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gern\นักทรัพยากรบุคคล\ita\ข้อ12\"/>
    </mc:Choice>
  </mc:AlternateContent>
  <xr:revisionPtr revIDLastSave="0" documentId="13_ncr:1_{3C9611B4-3ED2-4586-83A6-60BD4D6B8EA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งบประมาณ พ.ศ.2568" sheetId="2" r:id="rId2"/>
    <sheet name="ตุลาคม" sheetId="3" r:id="rId3"/>
    <sheet name="พฤสจิกายน" sheetId="4" r:id="rId4"/>
    <sheet name="ธันวาคม" sheetId="5" r:id="rId5"/>
    <sheet name="มกราคม" sheetId="6" r:id="rId6"/>
    <sheet name="กุมภาพันธ์" sheetId="7" r:id="rId7"/>
    <sheet name="มีนาคม" sheetId="8" r:id="rId8"/>
    <sheet name="เมษายน" sheetId="9" r:id="rId9"/>
    <sheet name="พฤษภาคม" sheetId="10" r:id="rId10"/>
    <sheet name="มิถุนายน" sheetId="11" r:id="rId11"/>
    <sheet name="กรกฎาคม" sheetId="12" r:id="rId12"/>
    <sheet name="สิงหาคม" sheetId="13" r:id="rId13"/>
    <sheet name="กันยายน" sheetId="14" r:id="rId14"/>
    <sheet name="Sheet3" sheetId="15" r:id="rId15"/>
  </sheets>
  <definedNames>
    <definedName name="_xlnm._FilterDatabase" localSheetId="0" hidden="1">Sheet1!$A$1:$L$138</definedName>
    <definedName name="_xlnm._FilterDatabase" localSheetId="11" hidden="1">กรกฎาคม!$A$1:$L$5</definedName>
    <definedName name="_xlnm._FilterDatabase" localSheetId="13" hidden="1">กันยายน!$A$1:$L$5</definedName>
    <definedName name="_xlnm._FilterDatabase" localSheetId="6" hidden="1">กุมภาพันธ์!$A$1:$L$33</definedName>
    <definedName name="_xlnm._FilterDatabase" localSheetId="2" hidden="1">ตุลาคม!$A$1:$L$21</definedName>
    <definedName name="_xlnm._FilterDatabase" localSheetId="4" hidden="1">ธันวาคม!$A$1:$L$12</definedName>
    <definedName name="_xlnm._FilterDatabase" localSheetId="9" hidden="1">พฤษภาคม!$A$1:$L$17</definedName>
    <definedName name="_xlnm._FilterDatabase" localSheetId="3" hidden="1">พฤสจิกายน!$A$1:$L$15</definedName>
    <definedName name="_xlnm._FilterDatabase" localSheetId="5" hidden="1">มกราคม!$A$1:$L$39</definedName>
    <definedName name="_xlnm._FilterDatabase" localSheetId="10" hidden="1">มิถุนายน!$A$1:$L$5</definedName>
    <definedName name="_xlnm._FilterDatabase" localSheetId="7" hidden="1">มีนาคม!$A$1:$L$18</definedName>
    <definedName name="_xlnm._FilterDatabase" localSheetId="8" hidden="1">เมษายน!$A$1:$L$18</definedName>
    <definedName name="_xlnm._FilterDatabase" localSheetId="12" hidden="1">สิงหาคม!$A$1:$L$5</definedName>
    <definedName name="_xlnm.Print_Area" localSheetId="0">Sheet1!$A$1:$L$194</definedName>
    <definedName name="_xlnm.Print_Area" localSheetId="11">กรกฎาคม!$A$1:$L$18</definedName>
    <definedName name="_xlnm.Print_Area" localSheetId="13">กันยายน!$A$1:$L$9</definedName>
    <definedName name="_xlnm.Print_Area" localSheetId="6">กุมภาพันธ์!$A$1:$L$34</definedName>
    <definedName name="_xlnm.Print_Area" localSheetId="2">ตุลาคม!$A$1:$L$22</definedName>
    <definedName name="_xlnm.Print_Area" localSheetId="4">ธันวาคม!$A$1:$L$13</definedName>
    <definedName name="_xlnm.Print_Area" localSheetId="9">พฤษภาคม!$A$1:$L$36</definedName>
    <definedName name="_xlnm.Print_Area" localSheetId="3">พฤสจิกายน!$A$1:$L$16</definedName>
    <definedName name="_xlnm.Print_Area" localSheetId="5">มกราคม!$A$1:$L$40</definedName>
    <definedName name="_xlnm.Print_Area" localSheetId="10">มิถุนายน!$A$1:$L$18</definedName>
    <definedName name="_xlnm.Print_Area" localSheetId="7">มีนาคม!$A$1:$L$19</definedName>
    <definedName name="_xlnm.Print_Area" localSheetId="8">เมษายน!$A$1:$L$19</definedName>
    <definedName name="_xlnm.Print_Area" localSheetId="12">สิงหาคม!$A$1:$L$16</definedName>
    <definedName name="_xlnm.Print_Titles" localSheetId="0">Sheet1!$1:$5</definedName>
    <definedName name="_xlnm.Print_Titles" localSheetId="11">กรกฎาคม!$1:$5</definedName>
    <definedName name="_xlnm.Print_Titles" localSheetId="13">กันยายน!$1:$5</definedName>
    <definedName name="_xlnm.Print_Titles" localSheetId="6">กุมภาพันธ์!$1:$5</definedName>
    <definedName name="_xlnm.Print_Titles" localSheetId="2">ตุลาคม!$1:$5</definedName>
    <definedName name="_xlnm.Print_Titles" localSheetId="4">ธันวาคม!$1:$5</definedName>
    <definedName name="_xlnm.Print_Titles" localSheetId="9">พฤษภาคม!$1:$5</definedName>
    <definedName name="_xlnm.Print_Titles" localSheetId="3">พฤสจิกายน!$1:$5</definedName>
    <definedName name="_xlnm.Print_Titles" localSheetId="5">มกราคม!$1:$5</definedName>
    <definedName name="_xlnm.Print_Titles" localSheetId="10">มิถุนายน!$1:$5</definedName>
    <definedName name="_xlnm.Print_Titles" localSheetId="7">มีนาคม!$1:$5</definedName>
    <definedName name="_xlnm.Print_Titles" localSheetId="8">เมษายน!$1:$5</definedName>
    <definedName name="_xlnm.Print_Titles" localSheetId="12">สิงหาคม!$1:$5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4" l="1"/>
  <c r="G9" i="14"/>
  <c r="D9" i="14"/>
  <c r="C9" i="14"/>
  <c r="H8" i="14"/>
  <c r="H7" i="14"/>
  <c r="I16" i="13"/>
  <c r="G16" i="13"/>
  <c r="D16" i="13"/>
  <c r="C16" i="13"/>
  <c r="H15" i="13"/>
  <c r="H14" i="13"/>
  <c r="H13" i="13"/>
  <c r="H12" i="13"/>
  <c r="H11" i="13"/>
  <c r="H10" i="13"/>
  <c r="H9" i="13"/>
  <c r="H8" i="13"/>
  <c r="H7" i="13"/>
  <c r="H6" i="13"/>
  <c r="I18" i="12"/>
  <c r="G18" i="12"/>
  <c r="D18" i="12"/>
  <c r="C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I18" i="11"/>
  <c r="G18" i="11"/>
  <c r="D18" i="11"/>
  <c r="C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I36" i="10"/>
  <c r="G36" i="10"/>
  <c r="D36" i="10"/>
  <c r="C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I19" i="9"/>
  <c r="G19" i="9"/>
  <c r="D19" i="9"/>
  <c r="C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C16" i="4"/>
  <c r="I19" i="8"/>
  <c r="G19" i="8"/>
  <c r="D19" i="8"/>
  <c r="C19" i="8"/>
  <c r="H18" i="8"/>
  <c r="H17" i="8"/>
  <c r="H16" i="8"/>
  <c r="H15" i="8"/>
  <c r="H14" i="8"/>
  <c r="H13" i="8"/>
  <c r="H12" i="8"/>
  <c r="H11" i="8"/>
  <c r="H10" i="8"/>
  <c r="I34" i="7"/>
  <c r="G34" i="7"/>
  <c r="D34" i="7"/>
  <c r="C34" i="7"/>
  <c r="H24" i="7"/>
  <c r="H22" i="7"/>
  <c r="H21" i="7"/>
  <c r="H19" i="7"/>
  <c r="H18" i="7"/>
  <c r="H17" i="7"/>
  <c r="H16" i="7"/>
  <c r="H15" i="7"/>
  <c r="H13" i="7"/>
  <c r="H9" i="7"/>
  <c r="H8" i="7"/>
  <c r="H7" i="7"/>
  <c r="H6" i="7"/>
  <c r="I40" i="6"/>
  <c r="G40" i="6"/>
  <c r="D40" i="6"/>
  <c r="C40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7" i="6"/>
  <c r="H16" i="6"/>
  <c r="H15" i="6"/>
  <c r="H14" i="6"/>
  <c r="H13" i="6"/>
  <c r="H12" i="6"/>
  <c r="H11" i="6"/>
  <c r="H10" i="6"/>
  <c r="H9" i="6"/>
  <c r="H8" i="6"/>
  <c r="H7" i="6"/>
  <c r="H6" i="6"/>
  <c r="I13" i="5"/>
  <c r="G13" i="5"/>
  <c r="D13" i="5"/>
  <c r="C13" i="5"/>
  <c r="H12" i="5"/>
  <c r="H11" i="5"/>
  <c r="H10" i="5"/>
  <c r="H9" i="5"/>
  <c r="H8" i="5"/>
  <c r="H7" i="5"/>
  <c r="H6" i="5"/>
  <c r="I16" i="4"/>
  <c r="G16" i="4"/>
  <c r="D16" i="4"/>
  <c r="H13" i="4"/>
  <c r="H12" i="4"/>
  <c r="H10" i="4"/>
  <c r="H9" i="4"/>
  <c r="H8" i="4"/>
  <c r="H7" i="4"/>
  <c r="H6" i="4"/>
  <c r="I22" i="3"/>
  <c r="G22" i="3"/>
  <c r="D22" i="3"/>
  <c r="C22" i="3"/>
  <c r="H21" i="3"/>
  <c r="H20" i="3"/>
  <c r="H13" i="3"/>
  <c r="H12" i="3"/>
  <c r="H11" i="3"/>
  <c r="H10" i="3"/>
  <c r="H9" i="3"/>
  <c r="H8" i="3"/>
  <c r="H7" i="3"/>
  <c r="H6" i="3"/>
  <c r="I194" i="1" l="1"/>
  <c r="G194" i="1"/>
  <c r="D194" i="1"/>
  <c r="C194" i="1"/>
  <c r="H118" i="1"/>
  <c r="H188" i="1"/>
  <c r="H187" i="1"/>
  <c r="H186" i="1"/>
  <c r="H175" i="1"/>
  <c r="H174" i="1"/>
  <c r="H173" i="1"/>
  <c r="H172" i="1"/>
  <c r="H171" i="1"/>
  <c r="H169" i="1"/>
  <c r="H161" i="1"/>
  <c r="H160" i="1"/>
  <c r="H159" i="1"/>
  <c r="H158" i="1"/>
  <c r="H157" i="1"/>
  <c r="H193" i="1"/>
  <c r="H192" i="1"/>
  <c r="H156" i="1"/>
  <c r="H141" i="1"/>
  <c r="H134" i="1"/>
  <c r="H133" i="1"/>
  <c r="H138" i="1"/>
  <c r="H137" i="1"/>
  <c r="H136" i="1"/>
  <c r="H135" i="1"/>
  <c r="H132" i="1"/>
  <c r="H131" i="1"/>
  <c r="H130" i="1"/>
  <c r="H129" i="1"/>
  <c r="H128" i="1"/>
  <c r="H127" i="1"/>
  <c r="H114" i="1"/>
  <c r="H126" i="1"/>
  <c r="H123" i="1"/>
  <c r="H122" i="1"/>
  <c r="H120" i="1"/>
  <c r="H119" i="1"/>
  <c r="H121" i="1"/>
  <c r="H117" i="1"/>
  <c r="H116" i="1"/>
  <c r="H113" i="1"/>
  <c r="H125" i="1"/>
  <c r="H124" i="1"/>
  <c r="H115" i="1"/>
  <c r="H112" i="1"/>
  <c r="H111" i="1"/>
  <c r="H110" i="1"/>
  <c r="H109" i="1"/>
  <c r="H108" i="1"/>
  <c r="H107" i="1"/>
  <c r="H106" i="1"/>
  <c r="H105" i="1"/>
  <c r="H91" i="1"/>
  <c r="H89" i="1"/>
  <c r="H88" i="1"/>
  <c r="H86" i="1"/>
  <c r="H74" i="1"/>
  <c r="H73" i="1"/>
  <c r="H85" i="1"/>
  <c r="H84" i="1"/>
  <c r="H83" i="1"/>
  <c r="H82" i="1"/>
  <c r="H80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0" i="1"/>
  <c r="H49" i="1"/>
  <c r="H48" i="1"/>
  <c r="H47" i="1"/>
  <c r="H46" i="1"/>
  <c r="H45" i="1"/>
  <c r="H44" i="1"/>
  <c r="H43" i="1"/>
  <c r="H53" i="1"/>
  <c r="H54" i="1"/>
  <c r="H52" i="1"/>
  <c r="H42" i="1"/>
  <c r="H41" i="1"/>
  <c r="H40" i="1"/>
  <c r="H39" i="1"/>
  <c r="H38" i="1"/>
  <c r="H37" i="1"/>
  <c r="H36" i="1"/>
  <c r="H35" i="1"/>
  <c r="H34" i="1"/>
  <c r="H33" i="1"/>
  <c r="H32" i="1"/>
  <c r="H28" i="1"/>
  <c r="H29" i="1"/>
  <c r="H26" i="1"/>
  <c r="H25" i="1"/>
  <c r="H24" i="1"/>
  <c r="H23" i="1"/>
  <c r="H22" i="1"/>
  <c r="H13" i="1"/>
  <c r="H11" i="1"/>
  <c r="H10" i="1"/>
  <c r="H20" i="1"/>
  <c r="H12" i="1"/>
  <c r="H9" i="1"/>
  <c r="H8" i="1"/>
  <c r="H7" i="1"/>
  <c r="H6" i="1"/>
  <c r="H21" i="1"/>
  <c r="H179" i="1"/>
  <c r="H170" i="1"/>
  <c r="H163" i="1"/>
  <c r="H155" i="1"/>
  <c r="H154" i="1"/>
  <c r="H152" i="1"/>
  <c r="H147" i="1"/>
  <c r="H146" i="1"/>
  <c r="H75" i="1" l="1"/>
  <c r="H76" i="1"/>
  <c r="H139" i="1"/>
  <c r="H140" i="1"/>
  <c r="H142" i="1"/>
  <c r="H143" i="1"/>
  <c r="H144" i="1"/>
  <c r="H145" i="1"/>
  <c r="H148" i="1"/>
  <c r="H149" i="1"/>
  <c r="H150" i="1"/>
  <c r="H151" i="1"/>
  <c r="H153" i="1"/>
  <c r="H162" i="1"/>
  <c r="H164" i="1"/>
  <c r="H165" i="1"/>
  <c r="H166" i="1"/>
  <c r="H167" i="1"/>
  <c r="H168" i="1"/>
  <c r="H176" i="1"/>
  <c r="H177" i="1"/>
  <c r="H178" i="1"/>
  <c r="H180" i="1"/>
  <c r="H181" i="1"/>
  <c r="H182" i="1"/>
  <c r="H183" i="1"/>
  <c r="H184" i="1"/>
  <c r="H185" i="1"/>
  <c r="H189" i="1"/>
  <c r="H190" i="1"/>
</calcChain>
</file>

<file path=xl/sharedStrings.xml><?xml version="1.0" encoding="utf-8"?>
<sst xmlns="http://schemas.openxmlformats.org/spreadsheetml/2006/main" count="1889" uniqueCount="303">
  <si>
    <t>ลำดับที่</t>
  </si>
  <si>
    <t>งานที่จัดซื้อหรือจัดจ้าง</t>
  </si>
  <si>
    <t>ราคากลาง</t>
  </si>
  <si>
    <t>วงเงินที่จะซื้อหรือจ้าง</t>
  </si>
  <si>
    <t>วิธีจัดซื้อหรือจ้าง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</si>
  <si>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</si>
  <si>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</si>
  <si>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ผู้ได้รับคัดเลือกและราคาที่ตกลงซื้อหรือจ้าง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</si>
  <si>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</si>
  <si>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เฉพาะเจาะจง (ข)</t>
  </si>
  <si>
    <t>คุณสมบัติตรงตามข้อกำหนด</t>
  </si>
  <si>
    <t>ใบแจ้งหนี้</t>
  </si>
  <si>
    <t>รายงานสรุปผลการดำเนินการจัดซื้อจัดจ้างหรือการจัดหาพัสดุของหน่วยงาน ประจำปีงบประมาณ พ.ศ.2568</t>
  </si>
  <si>
    <t>ณ วันที่  31  ตุลาคม  2567</t>
  </si>
  <si>
    <t>สรุปผงการจัดซื้อจัดจ้างของหน่วยงานประจำปีงบประมาณ พ.ศ.2568</t>
  </si>
  <si>
    <t>วิธีประกาศเชิญชวนทั่วไป</t>
  </si>
  <si>
    <t>วิธีคัดเลือก</t>
  </si>
  <si>
    <t>วิธีเฉพาะเจาะจง</t>
  </si>
  <si>
    <t>ลำดับ</t>
  </si>
  <si>
    <t>จำนวน</t>
  </si>
  <si>
    <t>จำนวนโครงการ</t>
  </si>
  <si>
    <t>จำนวนงบประมาณ</t>
  </si>
  <si>
    <t>มีปัญหา/อุปสรรค</t>
  </si>
  <si>
    <t>.........................................................................................................................................</t>
  </si>
  <si>
    <t>ข้อเสอนแนะ</t>
  </si>
  <si>
    <t>-</t>
  </si>
  <si>
    <t>บริษัท ส.ทรัพย์เพิ่มพูน วัสดุก่อสร้าง จำกัด</t>
  </si>
  <si>
    <t>จ้างโครงการปรับปรุงต่อเติมศาลาประชาคมบ้านหนองจิก หมู่ที่ 6 กว้าง 13.00 เมตร ยาว 20.00 เมตร หรือพื้นที่ไม่น้อยกว่า 164 ตารางเมตร</t>
  </si>
  <si>
    <t>จ้างโครงการต่อเติมอาคารอเนกประสงค์ประจำหมู่บ้านปิยะชน หมู่ที่ ๑๑ พื้นที่กว้าง ๘ เมตร ยาว ๘ เมตร</t>
  </si>
  <si>
    <t xml:space="preserve"> จ้างโครงการขยายผิวจราจรคอนกรีตเสริมเหล็กบ้านมงคลพัฒนา หมู่ที่ 10 (ถนน 2026- บ้านท่าแคนงาม หมู่ที่ 9) ช่วงที่ 1 กว้างข้างละ 0.50 เมตร ยาว 170.00 เมตร หนา 0.15 เมตร ช่วงที่ 2 กว้าง 1.00 เมตร ยาว 100.00 เมตร หนา 0.15 เมตร ช่วงที่ 3 กว้างข้างละ 0.50 เมตร ยาว 190.00 เมตร หนา 0.15 เมตร หรือมีพื้นที่รวมไม่น้อยกว่า 460.00 ตารางเมตร</t>
  </si>
  <si>
    <t>จ้างโครงการก่อสร้างถนนคอนกรีตเสริมเหล็กภายในหมู่บ้านมงคลพัฒนา หมู่ที่ 10 ( สวนนายวินิจ ปัญญารสถึงถนนสายบ้านมงคลพัฒนา หมู่ที่ 10 - บ้านท่าแคนงาม หมู่ที่ 9 ) ผิวจราจร กว้าง 4.00 เมตร ยาว 12.00 เมตร หนา 0.15 เมตร ไหล่ทางลูกรังกว้างข้างละ 0.50 เมตร หรือพื้นที่ผิวจราจรไม่น้อยกว่า 48.00 ตารางเมตร</t>
  </si>
  <si>
    <t>จ้างโครงการก่อสร้างถนนคอนกรีตเสริมเหล็กภายในหมู่บ้านมงคลพัฒนา หมู่ที่ 10 (บ้านนายชูจิตร เรืองโหน่ง - ถนนบ้านเหล่า) ผิวจราจรกว้าง 4.00 เมตร ยาว 14.00 เมตร หนา 0.15 เมตร ไหล่ทางลูกรังกว้างข้างละ 0.50 เมตร หรือพื้นผิวจราจรไม่น้อยกว่า 56.00 ตารางเมตร</t>
  </si>
  <si>
    <t>จ้างโครงการก่อสร้างถนนคอนกรีตเสริมเหล็กบ้านหนองทุ่มใต้ หมู่ที่ 12 เชื่อมบ้านหนองทุ่ม หมู่ที่ 1 กว้าง 5.00 เมตร ยาว 34.30 เมตร หนา 0.15 เมตร หรือพื้นที่ไม่น้อยกว่า 171.50 ตารางเมตร</t>
  </si>
  <si>
    <t>จ้างโครงการปรับปรุงถนนลูกรังบ้านหนองจิก หมู่ที่ 6 (เส้นโรงเรียนบ้านหนองจิก) ขนาดผิวจราจรกว้าง 5 เมตร ยาว 600 เมตร หรือปริมาณดินลูกรังไม่น้อยกว่า 2,500 ลูกบาศก์เมตร พร้อมวางท่อระบายน้ำ 3 จุด</t>
  </si>
  <si>
    <t>จ้างโครงการก่อสร้างถนนคอนกรีตเสริมเหล็กภายในหมู่บ้านเหล่า หมู่ที่ 8 ( บ้านนายจันทร์ไตร คูณแดง - หนองคำกั้ง ) ผิวจราจร กว้าง 4.00 เมตร ยาว 20.00 เมตร หนา 0.15 เมตร ไหล่ทางลูกรังกว้างข้างละ 0.50 เมตร หรือพื้นที่ผิวจราจรไม่น้อยกว่า 80.00 ตารางเมตร</t>
  </si>
  <si>
    <t>จ้างโครงการปรับปรุงซ่อมแซมถนนลูกรังภายในเขตพื้นที่องค์การบริหารส่วนตำบลหนองทุ่ม</t>
  </si>
  <si>
    <t>จ้างเหมาบริการคนงานทั่วไป</t>
  </si>
  <si>
    <t>จ้างเหมาบริการช่วยงานจัดเก็บรายได้</t>
  </si>
  <si>
    <t>จ้างเหมาบริการช่วยงานแผนที่ภาษีและทะเบียนทรัพย์สิน</t>
  </si>
  <si>
    <t>จ้างเหมาบริการผู้ช่วยครูผู้ดูเด็กวัดจอมมณีธร</t>
  </si>
  <si>
    <t>จ้างเหมาบริการแม่บ้านศูนย์วัดจอมมณีธร</t>
  </si>
  <si>
    <t>จ้างเหมาบริการแม่บ้านวัดศรีธาตุ</t>
  </si>
  <si>
    <t>จ้างเหมาบริการแม่บ้านวัดชัยมงคลธรรมมาวาส</t>
  </si>
  <si>
    <t>จ้างเหมาบริการพนักงานขับรถเก็บขยะ</t>
  </si>
  <si>
    <t>จ้างเหมาบริการพนักงานเก็บขยะ</t>
  </si>
  <si>
    <t>จ้างเหมาบริการทำความสะอาดอาคารสถานที่ราชการ (คนสวน)</t>
  </si>
  <si>
    <t>จ้างเหมาจัดทำป้าย โครงการอนุรักษ์วัฒนธรรมประเพณีแข่งขันเรือยาว ประจำปีงบประมาณ พ.ศ. ๒๕๖๘</t>
  </si>
  <si>
    <t>จ้างเหมาจัดทำสถานที่ โครงการอนุรักษ์วัฒนธรรมประเพณีแข่งขันเรือยาว ประจำปีงบประมาณ พ.ศ. ๒๕๖๘</t>
  </si>
  <si>
    <t>จ้างซ่อมแซมมอเตอร์ไฟฟ้า</t>
  </si>
  <si>
    <t>จ้างเหมาพาหนะรับ - ส่ง เด็กยากไร้และด้อยโอกาสของศูนย์พัฒนาเด็ก ในสังกัดองค์การบริหารส่วนตำบลหนองทุ่ม ประจำภาคเรียนที่ 2/2567</t>
  </si>
  <si>
    <t>จ้างจัดทำชั้นเหล็กวางถังขยะ ๖๐ ลิตร ๕ ช่องพร้อมถังขยะ ๕ สี และป้าย</t>
  </si>
  <si>
    <t>ซื้อถ้วยรางวัลสำหรับโครงการอนุรักษ์วัฒนธรรมประเพณีแข่งขันเรือยาว ประจำปีงบประมาณ 2568</t>
  </si>
  <si>
    <t>จัดซื้อวัสดุเชื้อเพลิงและหล่อลื่น ครั้งที่1</t>
  </si>
  <si>
    <t>จ้างเหมาเช่าเครื่องถ่ายเอกสาร</t>
  </si>
  <si>
    <t>ซื้อวัสดุงานบ้านงานครัว</t>
  </si>
  <si>
    <t>ซื้อวัสดุก่อสร้าง</t>
  </si>
  <si>
    <t>จ้างออกแบบโครงการก่อสร้างเมรุเผาศพ บ้านปิยะชน หมู่ที่ ๑๑ (โครงการร่วม ม.๗,๑๑,๑๓)</t>
  </si>
  <si>
    <t>จ้างเหมาจัดทำป้าย โครงการ “ วัด ประชา รัฐ สร้างสุข” (กิจกรรมรวมพลังสร้างสัปปายะสู่วัด ด้วยวิถี 5ส (Big Cleaning Day) พิธีเจริญพระพุทธมนต์ ปฏิบัติธรรมเจริญสมาธิภาวนา เพื่อเฉลิมพระเกียรติและถวายเป็นพระราชกุศลเนื่องในโอกาสวันพระราชสมภพพระบาทสมเด็จพระบรมชนกาธิเบศร มหาภูมิพลอดุลยเดชมหาราช บรมนาถบพิตร)</t>
  </si>
  <si>
    <t>จ้างเหมาเครื่องเสียงโครงการ “ วัด ประชา รัฐ สร้างสุข” (กิจกรรมรวมพลังสร้างสัปปายะสู่วัด ด้วยวิถี 5ส (Big Cleaning Day) พิธีเจริญพระพุทธมนต์ ปฏิบัติธรรมเจริญสมาธิภาวนา เพื่อเฉลิมพระเกียรติและถวายเป็นพระราชกุศลเนื่องในโอกาสวันพระราชสมภพพระบาทสมเด็จพระบรมชนกาธิเบศร มหาภูมิพลอดุลยเดชมหาราช บรมนาถบพิตร)</t>
  </si>
  <si>
    <t>จ้างเหมาจัดทำป้ายประชาสัมพันธ์</t>
  </si>
  <si>
    <t>ซื้อวัสดุวิทยาศาสตร์หรือการแพทย์</t>
  </si>
  <si>
    <t>ซื้อวัสดุไฟฟ้า</t>
  </si>
  <si>
    <t>ซื้อวัสดุการเกษตร</t>
  </si>
  <si>
    <t>ซื้อวัสดุคอมพิวเตอร์</t>
  </si>
  <si>
    <t>ซื้อวัสดุสำนักงาน</t>
  </si>
  <si>
    <t>ซื้อวัสดุเครื่องแต่งกาย</t>
  </si>
  <si>
    <t>ซื้อวัสดุคอมพิวเตอร์ ประจำปีงบประมาณ พ.ศ. 2568</t>
  </si>
  <si>
    <t>จ้างเหมาซ่อมเครื่องปริ้นเตอร์</t>
  </si>
  <si>
    <t>จ้างเหมาซ่อมรถบรรทุกน้ำอเนกประสงค์ หมายเลข 80-2635 บึงกาฬ</t>
  </si>
  <si>
    <t>จ้างเหมาซ่อมรถบรรทุกขยะ หมายเลข 80-4804 บึงกาฬ</t>
  </si>
  <si>
    <t>จ้างเหมาทำป้ายไวนิลพร้อมขาตั้ง x-stand</t>
  </si>
  <si>
    <t xml:space="preserve">จ้างเหมาจัดทำป้ายโฆษณาโครงการแข่งขันกีฬาภายในตำบล“หนองทุ่มเกมส์” ครั้งที่ 27 ปีงบประมาณ พ.ศ. 2568 </t>
  </si>
  <si>
    <t xml:space="preserve">จ้างเหมาจัดทำป้ายโครงการวันเด็กแห่งชาติ ประจำปี พ.ศ. 2568 </t>
  </si>
  <si>
    <t>จ้างเหมาจัดทำสถานที่สำหรับโครงการวันเด็กแห่งชาติ ประจำปี พ.ศ. 2568</t>
  </si>
  <si>
    <t>จ้างเหมาจัดทำป้ายโครงการแข่งขันกีฬาภายในตำบล“หนองทุ่มเกมส์” ครั้งที่ 27 ปีงบประมาณ พ.ศ. 2568</t>
  </si>
  <si>
    <t>จ้างเหมาเครื่องเสียงโครงการแข่งขันกีฬาภายในตำบล หนองทุ่มเกมส์ ครั้งที่ 27 ปีงบประมาณ พ.ศ. 2568</t>
  </si>
  <si>
    <t>จ้างเหมาบริการล้างเครื่องปรับอากาศ</t>
  </si>
  <si>
    <t xml:space="preserve">จ้างเหมาซ่อมเครื่องปรับอากาศ </t>
  </si>
  <si>
    <t xml:space="preserve">จ้างเหมาจัดทำตรายาง  </t>
  </si>
  <si>
    <t xml:space="preserve">จ้างเหมาจัดทำใบเสร็จรับเงินค่าน้ำประปา </t>
  </si>
  <si>
    <t xml:space="preserve">จ้างเหมาซ่อมรถบรรทุกขยะ หมายเลข 80-0533 บึงกาฬ </t>
  </si>
  <si>
    <t>จ้างเหมำป้ายประชาสัมพันธ์</t>
  </si>
  <si>
    <t xml:space="preserve">จ้างเหมาจัดทำป้าย โครงการพัฒนาคุณภาพชีวิตผู้สูงอายุ (โรงเรียนผู้สูงอายุตำบลหนองทุ่ม) </t>
  </si>
  <si>
    <t>จ้างเหมาซ่อมรถยนต์ส่วนกลาง หมายเลขทะเบียน กก 663 บึงกาฬ</t>
  </si>
  <si>
    <t xml:space="preserve">จัดซื้อของขวัญ/รางวัล/ขนมเด็ก โครงการวันเด็กแห่งชาติ ประจำปี พ.ศ. 2568 </t>
  </si>
  <si>
    <t>ซื้อเสื้อสำหรับโครงการแข่งขันกีฬาหนองทุ่มเกมส์ ครั้งที่ ๒๗ ประจำปีงบประมาณ พ.ศ. ๒๕๖๘</t>
  </si>
  <si>
    <t>ซื้อถ้วยรางวัลสำหรับโครงการแข่งขันกีฬาภายในตำบล หนองทุ่มเกมส์ ครั้งที่ 27 ปีงบประมาณ พ.ศ. 2568</t>
  </si>
  <si>
    <t xml:space="preserve">จัดซื้อวัสดุอุปกรณ์ในการจัดเตรียมสถานที่สำหรับโครงการแข่งขันกีฬาภายในตำบล หนองทุ่มเกมส์ ครั้งที่ 27 ปีงบประมาณ พ.ศ. 2568 </t>
  </si>
  <si>
    <t>ซื้ออุปกรณ์กีฬาสำหรับโครงการแข่งขันกีฬาหนองทุ่มเกมส์ ครั้งที่ ๒๗ ประจำปีงบประมาณ พ.ศ. ๒๕๖๘</t>
  </si>
  <si>
    <t xml:space="preserve">ซื้อครุภัณฑ์งานบ้านงานครัว (ผ้าม่านพร้อมอุปกรณ์ติดตั้ง) </t>
  </si>
  <si>
    <t xml:space="preserve">ซื้อครุภัณฑ์สำนักงาน (เก้าอี้สำนักงานพนักพิงสูง) </t>
  </si>
  <si>
    <t xml:space="preserve"> ซื้อวัสดุคอมพิวเตอร์</t>
  </si>
  <si>
    <t>ซื้อวัสดุสำนักงาน (ใบเสร็จรับเงิน)</t>
  </si>
  <si>
    <t>ซื้อครุภัณฑ์คอมพิวเตอร์หรืออิเล็กทรอนิกส์</t>
  </si>
  <si>
    <t xml:space="preserve">ซื้อครุภัณฑ์คอมพิวเตอร์หรืออิเล็กทรอนิกส์ (กองคลัง) </t>
  </si>
  <si>
    <t xml:space="preserve">ซื้อวัสดุยานพาหนะและขนส่ง </t>
  </si>
  <si>
    <t>จัดซื้อวัสดุ โครงการพัฒนาคุณภาพชีวิตผู้สูงอายุ (โรงเรียนผู้สูงอายุตำบลหนองทุ่ม)</t>
  </si>
  <si>
    <t>ซื้อวัสดุงานบ้านงานครัว ประจำปีงบประมาณ พ.ศ. 2568</t>
  </si>
  <si>
    <t xml:space="preserve"> ซื้อวัสดุเพื่อปรับปรุง/ซ่อมแซมที่อยู่อาศัยของผู้สูงอายุ </t>
  </si>
  <si>
    <t>ซื้อวัสดุสำนักงาน (กองช่าง)</t>
  </si>
  <si>
    <t>จ้างเหมาปรับปรุงบ่อเกรอะอาคารสำนักงานองค์การบริหารส่วนตำบลหนองทุ่ม</t>
  </si>
  <si>
    <t>จ้างเหมาล้างทำความสะอาดเครื่องปรับอากาศศูนย์พัฒนาเด็กเล็กวัดจอมมณีธร</t>
  </si>
  <si>
    <t>จ้างเหมาบริการล้างทำความสะอาดเครื่องปรับอากาศ</t>
  </si>
  <si>
    <t xml:space="preserve">จ้างเหมาซ่อมแซมครุภัณฑ์สำนักงาน (โซฟาตัวยาว) </t>
  </si>
  <si>
    <t xml:space="preserve">จ้างเหมาย้ายเครื่องปรับอากาศพร้อมติดตั้ง  </t>
  </si>
  <si>
    <t>จ้างเหมาค่าพาหนะรถรับ – ส่งเด็กผู้ยากจนและด้อยโอกาส ของศูนย์พัฒนาเด็กเล็กวัดจอมมณีธร ประจำภาคเรียน ที่ 1/2568</t>
  </si>
  <si>
    <t xml:space="preserve">จ้างเหมาจัดทำป้ายอะคริลิค โครงการปรับปรุงสภาพแวดล้อมและสิ่งอำนวยความสะดวกของผู้สูงอายุ </t>
  </si>
  <si>
    <t xml:space="preserve">จ้างเหมาซ่อมหลังคาศูนย์พัฒนาเด็กเล็กวัดจอมมณีธร  </t>
  </si>
  <si>
    <t>ซื้อครุภัณฑ์คอมพิวเตอร์หรืออิเล็กทรอนิกส์ (กองสวัสดิการสังคม)</t>
  </si>
  <si>
    <t>ซื้อวัสดุสำนักงาน ประจำปีงบประมาณ พ.ศ. 2568 (กองสวัสดิการสังคม)</t>
  </si>
  <si>
    <t>ซื้อวัสดุสำนักงาน (เก้าอี้พลาสติก)</t>
  </si>
  <si>
    <t>ซื้อครุภัณฑ์งานบ้านงานครัว</t>
  </si>
  <si>
    <t>ซื้อวัสดุยานพาหนะและขนส่ง</t>
  </si>
  <si>
    <t>ซื้อวัสดุคอมพิวเตอร์ (สำนักปลัด)</t>
  </si>
  <si>
    <t>ซื้อวัคซีนป้องกันโรคพิษสุนัขบ้าสำหรับสัตว์ ขนาดบรรจุขวดละ 1 มิลลิลิตร (single dose)</t>
  </si>
  <si>
    <t>ซื้อวัสดุวิทยาศาสตร์หรือการแพทย์ (กระบอกฉีดยาพลาสติก (Syringe) และเข็มฉีดยา)</t>
  </si>
  <si>
    <t>จ้างดำเนินการพ่นหมอกควัน สำหรับโครงการควบคุมป้องกันโรคไข้เลือดออก ประจำงบประมาณ 2568</t>
  </si>
  <si>
    <t>จ้างปรับปรุงถนนลูกรังบ้านเหล่าสวนกล้วย หมู่ที่ 3 - บ้านหนองจิก หมู่ที่ 6 (นากลาง) ขนาดผิวจราจรกว้าง 4.00 เมตร ยาว 1,000.00 เมตร หรือปริมาณดินลูกรังไม่น้อยกว่า 960.00 ลูกบาศก์เมตร</t>
  </si>
  <si>
    <t>จ้างโครงการก่อสร้างถนนคอนกรีตเสริมเหล็กภายในหมู่บ้านกุดสิมเหนือ หมู่ที่ 13 ช่วงที่ 1 ขนาดความกว้าง 5 เมตร ยาว 42 เมตร หนา 0.15 เมตร (เส้นบ้านนายสุพรรณ จักสาร) ช่วงที่ 2 ขนาดความกว้าง 5 เมตร ยาว 48 เมตร หนา 0.15 เมตร (เส้นบ้านนายจันไทย ไตรพิมพ์) หรือพื้นที่ไม่น้อยกว่า 450 ตารางเมตร</t>
  </si>
  <si>
    <t>จ้างโครงการก่อสร้างรางระบายน้ำคอนกรีตเสริมเหล็กสำเร็จรูปภายในหมู่บ้านหนองทุ่ม หมู่ที่ 1 (ข้างโรงเรียนหนองทุ่มวิทยา) ช่วงที่ 1 กว้าง 0.60 เมตร ลึก 0.58 เมตร ยาว 85 เมตร ช่วงที่ 2 กว้าง 0.60 เมตร ลึก 0.58 เมตร ยาว 28 เมตร พร้อมฝาปิด คสล.</t>
  </si>
  <si>
    <t>จ้างโครงการก่อสร้างรางระบายน้ำคอนกรีตเสริมเหล็กภายในหมู่บ้านบึงเค็ง หมู่ที่ 2 กว้าง 0.60 เมตร ลึก 0.58 เมตร ยาว 11.50 เมตร พร้อมฝาปิด คสล.</t>
  </si>
  <si>
    <t xml:space="preserve">จ้างโครงการต่อเติมอาคารศูนย์พัฒนาเด็กเล็กวัดศรีธาตุ ขนาดพื้นที่ไม่น้อยกว่า 66 ตารางเมตร รายละเอียดตามแบบองค์การบริหารส่วนตำบลหนองทุ่มกำหนด </t>
  </si>
  <si>
    <t>จ้างโครงการก่อสร้างรางระบายน้ำคอนกรีตเสริมเหล็กสำเร็จรูปภายในหมู่บ้านกุดสิม หมู่ที่ 7 (บ้านนายวิชัย ปัญญารส - บ้านนายจำปี ปัญญารส) กว้าง 0.60 เมตร ลึก 0.58 เมตร ยาว 113 เมตร พร้อมฝาปิด คสล.</t>
  </si>
  <si>
    <t xml:space="preserve">จ้างโครงการก่อสร้างเมรุเผาศพ บ้านปิยะชน หมู่ที่ 11 (โครงการร่วม ม. 7,11,13) </t>
  </si>
  <si>
    <t>จ้างก่อสร้างถนนคอนกรีตเสริมเหล็กบ้านกุดสิมเหนือ หมู่ที่ 13 เชื่อมบ้านท่าแคนงาม หมู่ที่ 9 กว้าง 5.00 เมตร ยาว 150.00 เมตร หนา 0.15 เมตร หรือมีพื้นที่ไม่น้อยกว่า 750.00 ตารางเมตร ลงลูกรังไหล่ทางข้างละ 0.50 เมตร</t>
  </si>
  <si>
    <t>ซื้อวัสดุสำนักงาน (สำนักปลัด)</t>
  </si>
  <si>
    <t xml:space="preserve">ซื้อวัสดุวิทยาศาสตร์หรือการแพทย์ </t>
  </si>
  <si>
    <t xml:space="preserve">ซื้อวัสดุสำนักงาน (ผ้าออแกนซ่า) </t>
  </si>
  <si>
    <t xml:space="preserve">จ้างเหมาซ่อมแซมครุภัณฑ์การเกษตร (เครื่องพ่นหมอกควัน) </t>
  </si>
  <si>
    <t>ซื้อน้ำยาพ่นหมอกควันกำจัดยุงลายและทรายทีมีฟอส สำหรับโครงการควบคุมป้องกันโรคไข้เลือดออก ประจำปีงบประมาณ 2568</t>
  </si>
  <si>
    <t>ซื้อครุภัณฑ์การเกษตร</t>
  </si>
  <si>
    <t>จ้างก่อสร้างรางระบายน้ำคอนกรีตเสริมเหล็กสำเร็จรูปภายในหมู่บ้านปิยะชน หมู่ที่ 11 (บ้านนายสีไครไปทุ่งนา) กว้าง 0.60 เมตร ลึก 0.58 เมตร ยาว 111 เมตร บ่อพัก คสล. 2 จุด พร้อมฝาปิด คสล.</t>
  </si>
  <si>
    <t>จ้างเหมาตกแต่งรถแห่เทียนพรรษา สำหรับโครงการแห่เทียนพรรษา ประจำปีงบประมาณ พ.ศ.2568</t>
  </si>
  <si>
    <t>จ้างเหมาคนงานทั่วไป กองช่าง</t>
  </si>
  <si>
    <t>จ้างเหมาซ่อมครุภัณฑ์คอมพิวเตอร์ หมายเลข 416-61-0036</t>
  </si>
  <si>
    <t>จ้างเหมาทำป้ายไวนิลพระบรมฉายาลักษณ์ ร.10</t>
  </si>
  <si>
    <t>จัดซื้อวัสดุสำนักงาน</t>
  </si>
  <si>
    <t>ซื้อครุภัณฑ์สำนักงาน (เครื่องปรับอากาศ แบบแยกส่วน แบบติดผนัง ขนาด 18,000 บีทียู)</t>
  </si>
  <si>
    <t>ซื้อวัสดุ โครงการฝึกอาชีพระยะสั้น</t>
  </si>
  <si>
    <t>ซื้อครุภัณฑ์งานบ้านงานครัว (ตู้เย็น)</t>
  </si>
  <si>
    <t>จ้างก่อสร้างถนนคอนกรีตเสริมเหล็กภายในหมู่บ้านท่าแคนงาม หมู่ที่ 9 (เส้นหน้าบ้านนายณรงค์ศักดิ์ พรมภาพ) ขนาดกว้าง 5.00 เมตร ยาว 90 เมตร หนา 0.15 เมตร หรือพื้นที่ไม่น้อยกว่า 450 ตารางเมตร</t>
  </si>
  <si>
    <t>จ้างก่อสร้างถนนคอนกรีตเสริมเหล็กภายในหมู่บ้านบึงเค็ง หมู่ที่ 2 (เส้นบ้านนายสมัย สีโส) ขนาดกว้าง 5.00 เมตร ยาว 90 เมตร หนา 0.15 เมตร หรือพื้นที่ไม่น้อยกว่า 450 ตารางเมตร</t>
  </si>
  <si>
    <t xml:space="preserve">จ้างขยายไหล่ถนนคอนกรีตเสริมเหล็กภายในหมู่บ้านดงตอกแป้น หมู่ที่ 4 (เส้นบ้านนายวิรัตน์ คาโลจะ - บ้านนายบุญตาล แสงฉวี) ไหล่ทางกว้างข้างละ 0.5 เมตร ยาวข้างละ 380 เมตร หนา 0.15 เมตร หรือมีพื้นที่ไม่น้อยกว่า 380 ตารางเมตร </t>
  </si>
  <si>
    <t xml:space="preserve"> จ้างเหมาซ่อมรถบรรทุกน้ำอเนกประสงค์ หมายเลข 80-2635 บึงกาฬ</t>
  </si>
  <si>
    <t>ซื้อครุภัณฑ์คอมพิวเตอร์หรืออิเล็กทรอนิกส์ (เครื่องคอมพิวเตอร์ All In One)</t>
  </si>
  <si>
    <t xml:space="preserve">ซื้อวัสดุ/อุปกรณ์ สำหรับโครงการหนูน้อยฟันสวยศูนย์พัฒนาเด็กเล็กตำบลหนองทุ่ม อำเภอเซกา จังหวัดบึงกาฬ ประจำปีงบประมาณ 2568 </t>
  </si>
  <si>
    <t xml:space="preserve"> ซื้อวัสดุคอมพิวเตอร์ (กองช่าง)</t>
  </si>
  <si>
    <t xml:space="preserve">ซื้อครุภัณฑ์สำนักงาน (ตู้เหล็กเก็บเอกสารบานเลื่อนกระจก 2 บาน) </t>
  </si>
  <si>
    <t xml:space="preserve">ซื้อครุภัณฑ์คอมพิวเตอร์หรืออิเล็กทรอนิกส์ </t>
  </si>
  <si>
    <t>จ้างโครงการก่อสร้างถนนคอนกรีตเสริมเหล็กทางเข้าศูนย์พัฒนาเด็กเล็กวัดศรีธาตุ</t>
  </si>
  <si>
    <t xml:space="preserve">จ้างก่อสร้างถนนแอสฟัลท์คอนกรีต (Overlay) บ้านหนองทุ่มใต้ หมู่ที่ 12 (ถนน 2026 - วัดจอมมณีธร) </t>
  </si>
  <si>
    <t xml:space="preserve">ราคาจ้างก่อสร้างถนนแอสฟัลท์คอนกรีต (Overlay) บ้านมงคลพัฒนา หมู่ที่ 10 (ถนน 2026 - บ้านท่าแคนงาม หมู่ที่ 9) </t>
  </si>
  <si>
    <t>จ้างก่อสร้างถนนแอสฟัลท์ติกทับถนนคอนกรีตเสริมเหล็กบ้านบึงเค็ง หมู่ที่ 2 (บ้านบึงเค็ง-บ้านดงตอกแป้น-ปากโนด)บ้านบึงเค็ง ตำบลหนองทุ่ม ช่วงที่ 1 ถนนคอนกรีตเสริมเหล็ก กว้าง 6.00 เมตร ยาว 317.00 เมตร หนา 0.15 เมตร หรือมีพื้นที่ไม่น้อยกว่า 1,902.00 ตารางเมตร ช่วงที่ 2 ถนนแอสฟัลท์ติก กว้าง 6.00 เมตร ยาว 2,493.00 เมตร หนา 0.05 เมตร หรือมีพื้นที่ไม่น้อยกว่า 14,958.00 ตารางเมตร</t>
  </si>
  <si>
    <t>จ้างก่อสร้างก่อสร้างถนนแอสฟัลท์ติกคอนกรีตบ้านมงคลพัฒนา หมู่ที่ 10 เชื่อมบ้านท่าสวรรค์ หมู่ที่ 7 ตำบลป่งไฮ ช่วงที่ 1 กว้าง 5.00 เมตร ยาว 1,480.00 เมตร หนา 0.05 เมตร ช่วงที่ 2 กว้าง 6.00 เมตร ยาว 2,120.00 เมตร หนา 0.05 เมตร หรือมีพื้นที่ผิวจราจรไม่น้อยกว่า 20,120.00 ตารางเมตร</t>
  </si>
  <si>
    <t>(e-bidding)</t>
  </si>
  <si>
    <t>ส.เจริญทรัพย์วัสดุก่อสร้าง</t>
  </si>
  <si>
    <t>ห้างหุ้นส่วนจำกัด เดชา คอนสตรัคชั่น</t>
  </si>
  <si>
    <t xml:space="preserve"> ร้านศิริวงชัย</t>
  </si>
  <si>
    <t xml:space="preserve"> ห้างหุ้นส่วนจำกัด เดชา คอนสตรัคชั่น</t>
  </si>
  <si>
    <t>นายนิธิพัฒน์ จักสาน</t>
  </si>
  <si>
    <t>นางสาวชิดชนก ฮาดดา</t>
  </si>
  <si>
    <t>นางสาววนิดา ยาลัย</t>
  </si>
  <si>
    <t>นางสาวกาญจนาภร์ ฤทธิ์สยอง</t>
  </si>
  <si>
    <t>นางสาวนริสา สมทอง</t>
  </si>
  <si>
    <t>นางสาวประพิศ คุณาคม</t>
  </si>
  <si>
    <t>นางสาวนริศรา โพธิ์ศรี</t>
  </si>
  <si>
    <t>นางสาวพรเพ็ชร ศรีษะผา</t>
  </si>
  <si>
    <t>นางสาวปนัดดา ไตรพิมพ์</t>
  </si>
  <si>
    <t>นายบุญทัน มูลลี</t>
  </si>
  <si>
    <t>นายสมคิด บุษบงค์</t>
  </si>
  <si>
    <t>นายพัดติกร วิณโรจน์</t>
  </si>
  <si>
    <t>นายสุทธิศักดิ์ สีหานาม</t>
  </si>
  <si>
    <t>นายวัฒนา เขียวเทพ</t>
  </si>
  <si>
    <t>ร้านล้านป้ายดีไซน์</t>
  </si>
  <si>
    <t>นายอภิรักษ์ มีจินดา</t>
  </si>
  <si>
    <t>ร้าน แดงไดนาโม</t>
  </si>
  <si>
    <t>นายปัญญา ปานจันดี</t>
  </si>
  <si>
    <t>ร้าน ช.แสง การช่าง</t>
  </si>
  <si>
    <t>ร้านส.รุ่งเรือง</t>
  </si>
  <si>
    <t>หจก.พิพัฒน์ปิโตรเลียม</t>
  </si>
  <si>
    <t>บริษัท ก๊อปปี้ไลน์ โอเอ แอนด์ ซัพพลาย จำกัด</t>
  </si>
  <si>
    <t>ร้านสุริยนต์การค้า</t>
  </si>
  <si>
    <t>นายปริญญา สายทอง</t>
  </si>
  <si>
    <t>นายทินกร สุกทน</t>
  </si>
  <si>
    <t>ร้าน ภูมิใจเซอร์วิส</t>
  </si>
  <si>
    <t>ห้างหุ้นส่วนจำกัด เจริญกิจ2019</t>
  </si>
  <si>
    <t>ร้าน BOM ปริ้นเตอร์</t>
  </si>
  <si>
    <t>ร้าน โชคจิตลัดดา</t>
  </si>
  <si>
    <t>ร้านสนุกเครื่องเย็น</t>
  </si>
  <si>
    <t>โรงพิมพ์นิวส์สยามการพิมพ์</t>
  </si>
  <si>
    <t>ร้านโชคจิตลัดดา</t>
  </si>
  <si>
    <t>ร้านไตรยงค์การค้า</t>
  </si>
  <si>
    <t>ร้านโจ้ สปอร์ต</t>
  </si>
  <si>
    <t xml:space="preserve"> ร้านส.รุ่งเรือง</t>
  </si>
  <si>
    <t>ร้านกนกภรณ์ ผ้าม่าน</t>
  </si>
  <si>
    <t>โรงพิมพ์อาสารักษาดินแดน กรมการปกครอง</t>
  </si>
  <si>
    <t>ห้างหุ้นส่วนจำกัด บุตรอินทร์</t>
  </si>
  <si>
    <t xml:space="preserve"> ร้านพ่อสว่างสังฆภัณฑ์</t>
  </si>
  <si>
    <t>ร้านเปรมปรีก่อสร้าง</t>
  </si>
  <si>
    <t>ร้านปภาวรินทร์ แอร์</t>
  </si>
  <si>
    <t>ร้านตั้มการเบาะ</t>
  </si>
  <si>
    <t>ร้านสนุกครื่องเย็น</t>
  </si>
  <si>
    <t>ร้าน กุดเรือคำ อิงค์เจ็ท</t>
  </si>
  <si>
    <t>ห้างหุ้นส่วนจำกัด เพิ่มทรัพย์ เจริญภัณฑ์</t>
  </si>
  <si>
    <t>ร้านทีอาร์การค้า</t>
  </si>
  <si>
    <t>นางสาววิไลลักษณ์ ฮาบเมืองซอง</t>
  </si>
  <si>
    <t>ร้านศิริวงชัย</t>
  </si>
  <si>
    <t>ห้างหุ้นส่วนจำกัด รุ่งเจริญก่อสร้าง 999</t>
  </si>
  <si>
    <t>บุษบา ค้าวัสดุก่อสร้าง</t>
  </si>
  <si>
    <t>ร้าน  ส.เจริญทรัพย์วัสดุก่อสร้าง</t>
  </si>
  <si>
    <t>บริษัท กรีนโอโซน 2020 จำกัด</t>
  </si>
  <si>
    <t xml:space="preserve">ร้านพาโชค 2 </t>
  </si>
  <si>
    <t>นายนิคม ฉิมเกิด</t>
  </si>
  <si>
    <t>ร้านภูมิใจเซอร์วิส</t>
  </si>
  <si>
    <t>ร้านไอทีโมบาย</t>
  </si>
  <si>
    <t>ร้านพ่อสว่างสังฆภัณฑ์</t>
  </si>
  <si>
    <t>พัฒนาการโยธา</t>
  </si>
  <si>
    <t>ร้าน บ.เจริญยนต์</t>
  </si>
  <si>
    <t>ห้างหุ้นส่วนจำกัด คิงส์คอบร้าโกลด์</t>
  </si>
  <si>
    <t>จ้างก่อสร้างก่อสร้างถนนคอนกรีตเสริมเหล็ก สายบ้านปิยะชน หมู่ที่ 11 เชื่อมถนนบ้านซ่อมกอก ตำบลซาง กว้าง 5.00 เมตร ยาว 1,950.00 เมตร หนา 0.15 เมตร หรือมีพื้นที่ไม่น้อยกว่า 9,750.00 ตารางเมตร องค์การบริหารส่วนตำบลหนองทุ่ม อำเภอเซกา จังหวัดบึงกาฬ</t>
  </si>
  <si>
    <t>1/2568</t>
  </si>
  <si>
    <t>2/2568</t>
  </si>
  <si>
    <t>3/2568</t>
  </si>
  <si>
    <t>4/2568</t>
  </si>
  <si>
    <t>5/2568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</si>
  <si>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</si>
  <si>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</si>
  <si>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</si>
  <si>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</si>
  <si>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</si>
  <si>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</si>
  <si>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</si>
  <si>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</si>
  <si>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</si>
  <si>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</si>
  <si>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21/2568</t>
  </si>
  <si>
    <t>22/2568</t>
  </si>
  <si>
    <t>24/2568</t>
  </si>
  <si>
    <t>25/2568</t>
  </si>
  <si>
    <t>26/2568</t>
  </si>
  <si>
    <t>48/2568</t>
  </si>
  <si>
    <t>28/2568</t>
  </si>
  <si>
    <t>29/2568</t>
  </si>
  <si>
    <t>30/2568</t>
  </si>
  <si>
    <t>32/2568</t>
  </si>
  <si>
    <t>34/2568</t>
  </si>
  <si>
    <t>35/2568</t>
  </si>
  <si>
    <t>36/2568</t>
  </si>
  <si>
    <t>37/2568</t>
  </si>
  <si>
    <t>38/2568</t>
  </si>
  <si>
    <t>39/2568</t>
  </si>
  <si>
    <t>40/2568</t>
  </si>
  <si>
    <t>41/2568</t>
  </si>
  <si>
    <t>42/2568</t>
  </si>
  <si>
    <t>43/2568</t>
  </si>
  <si>
    <t>44/2568</t>
  </si>
  <si>
    <t>45/2568</t>
  </si>
  <si>
    <t>46/2568</t>
  </si>
  <si>
    <t>47/2568</t>
  </si>
  <si>
    <t>49/2568</t>
  </si>
  <si>
    <t>50/2568</t>
  </si>
  <si>
    <t>53/2568</t>
  </si>
  <si>
    <t>54/2568</t>
  </si>
  <si>
    <t>59/2568</t>
  </si>
  <si>
    <t>60/2568</t>
  </si>
  <si>
    <t>61/2568</t>
  </si>
  <si>
    <t>62/2568</t>
  </si>
  <si>
    <t>72/2568</t>
  </si>
  <si>
    <t>63/2568</t>
  </si>
  <si>
    <t>65/2568</t>
  </si>
  <si>
    <t>67/2568</t>
  </si>
  <si>
    <t xml:space="preserve">680614034295
 </t>
  </si>
  <si>
    <t>68/2568</t>
  </si>
  <si>
    <t>69/2568</t>
  </si>
  <si>
    <t>70/2568</t>
  </si>
  <si>
    <t>71/2568</t>
  </si>
  <si>
    <t>73/2568</t>
  </si>
  <si>
    <t>74/2568</t>
  </si>
  <si>
    <t>75/2568</t>
  </si>
  <si>
    <t>76/2568</t>
  </si>
  <si>
    <t>77/2568</t>
  </si>
  <si>
    <t>78/2568</t>
  </si>
  <si>
    <t>79/2568</t>
  </si>
  <si>
    <t>80/2568</t>
  </si>
  <si>
    <t>680614506234</t>
  </si>
  <si>
    <t>84/2568</t>
  </si>
  <si>
    <t>87/2568</t>
  </si>
  <si>
    <t>86/2568</t>
  </si>
  <si>
    <t>89/2568</t>
  </si>
  <si>
    <t>90/2568</t>
  </si>
  <si>
    <t>รวม</t>
  </si>
  <si>
    <t>องค์การบริหารส่วนตำบลหนองทุ่ม อำเภอเซกา จังหวัดบึงกาฬ</t>
  </si>
  <si>
    <t>ณ วันที่  28  พฤศจิกายน  2567</t>
  </si>
  <si>
    <t>ณ วันที่  26  ธันวาคม  2567</t>
  </si>
  <si>
    <t>ณ วันที่  30  เมษายน  2568</t>
  </si>
  <si>
    <t>ณ วันที่  31  มกราคม  2568</t>
  </si>
  <si>
    <t>ณ วันที่  28  กุมภาพันธ์  2568</t>
  </si>
  <si>
    <t>ณ วันที่  31  มีนาคม  2568</t>
  </si>
  <si>
    <t>ณ วันที่  31  พฤษภาคม  2568</t>
  </si>
  <si>
    <t>ณ วันที่  30  มิถุนายน  2568</t>
  </si>
  <si>
    <t>ณ วันที่  31  กรกฎาคม  2568</t>
  </si>
  <si>
    <t>ณ วันที่  29  สิงหาคม  2568</t>
  </si>
  <si>
    <t>ณ วันที่  30  กันยายน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</si>
</sst>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1070000]d/mm/yyyy;@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scheme val="minor"/>
    </font>
    <font>
      <b/>
      <sz val="16"/>
      <color theme="1"/>
      <name val="TH SarabunIT๙"/>
      <family val="2"/>
    </font>
    <font>
      <sz val="18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1" xfId="0" applyFont="1" applyBorder="1"/>
    <xf numFmtId="0" fontId="4" fillId="0" borderId="7" xfId="0" applyFont="1" applyBorder="1" applyAlignment="1">
      <alignment horizontal="center"/>
    </xf>
    <xf numFmtId="0" fontId="4" fillId="0" borderId="12" xfId="0" applyFont="1" applyBorder="1"/>
    <xf numFmtId="0" fontId="4" fillId="0" borderId="8" xfId="0" applyFont="1" applyBorder="1"/>
    <xf numFmtId="187" fontId="2" fillId="0" borderId="0" xfId="0" applyNumberFormat="1" applyFont="1"/>
    <xf numFmtId="187" fontId="4" fillId="0" borderId="1" xfId="1" applyNumberFormat="1" applyFont="1" applyBorder="1" applyAlignment="1">
      <alignment horizontal="center"/>
    </xf>
    <xf numFmtId="187" fontId="4" fillId="0" borderId="1" xfId="1" applyNumberFormat="1" applyFont="1" applyBorder="1" applyAlignment="1">
      <alignment horizontal="left" vertical="top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4" borderId="0" xfId="0" applyFont="1" applyFill="1"/>
    <xf numFmtId="0" fontId="5" fillId="0" borderId="1" xfId="0" applyFont="1" applyBorder="1" applyAlignment="1">
      <alignment horizontal="center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1" applyNumberFormat="1" applyFont="1" applyBorder="1" applyAlignment="1">
      <alignment vertical="center"/>
    </xf>
    <xf numFmtId="187" fontId="2" fillId="0" borderId="1" xfId="1" applyNumberFormat="1" applyFont="1" applyBorder="1" applyAlignment="1">
      <alignment vertical="center"/>
    </xf>
    <xf numFmtId="43" fontId="5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9" xfId="0" applyNumberFormat="1" applyFont="1" applyBorder="1" applyAlignment="1">
      <alignment horizontal="center" vertical="center"/>
    </xf>
    <xf numFmtId="49" fontId="2" fillId="0" borderId="9" xfId="2" applyNumberFormat="1" applyFont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49" fontId="2" fillId="4" borderId="9" xfId="2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188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3" fontId="3" fillId="2" borderId="1" xfId="1" applyFont="1" applyFill="1" applyBorder="1" applyAlignment="1">
      <alignment horizontal="right" vertical="center" wrapText="1"/>
    </xf>
    <xf numFmtId="43" fontId="2" fillId="0" borderId="1" xfId="1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43" fontId="2" fillId="4" borderId="5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188" fontId="2" fillId="4" borderId="1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 wrapText="1"/>
    </xf>
    <xf numFmtId="43" fontId="3" fillId="4" borderId="14" xfId="1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43" fontId="3" fillId="2" borderId="13" xfId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left" vertical="center" wrapText="1"/>
    </xf>
    <xf numFmtId="43" fontId="3" fillId="2" borderId="14" xfId="1" applyFont="1" applyFill="1" applyBorder="1" applyAlignment="1">
      <alignment horizontal="right" vertical="center" wrapText="1"/>
    </xf>
    <xf numFmtId="43" fontId="3" fillId="2" borderId="16" xfId="1" applyFont="1" applyFill="1" applyBorder="1" applyAlignment="1">
      <alignment horizontal="right" vertical="center" wrapText="1"/>
    </xf>
    <xf numFmtId="43" fontId="2" fillId="4" borderId="1" xfId="1" applyFont="1" applyFill="1" applyBorder="1" applyAlignment="1">
      <alignment horizontal="center" vertical="center"/>
    </xf>
    <xf numFmtId="14" fontId="3" fillId="2" borderId="13" xfId="0" applyNumberFormat="1" applyFont="1" applyFill="1" applyBorder="1" applyAlignment="1">
      <alignment horizontal="center" vertical="center" wrapText="1"/>
    </xf>
    <xf numFmtId="188" fontId="2" fillId="0" borderId="8" xfId="0" applyNumberFormat="1" applyFont="1" applyBorder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view="pageBreakPreview" topLeftCell="A185" zoomScale="58" zoomScaleNormal="70" zoomScaleSheetLayoutView="58" workbookViewId="0">
      <selection activeCell="H11" sqref="H11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302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ht="36" x14ac:dyDescent="0.35">
      <c r="A6" s="34">
        <v>1</v>
      </c>
      <c r="B6" s="35" t="s">
        <v>47</v>
      </c>
      <c r="C6" s="36">
        <v>35800</v>
      </c>
      <c r="D6" s="36">
        <v>35800</v>
      </c>
      <c r="E6" s="24" t="s">
        <v>9</v>
      </c>
      <c r="F6" s="35" t="s">
        <v>174</v>
      </c>
      <c r="G6" s="36">
        <v>35800</v>
      </c>
      <c r="H6" s="37" t="str">
        <f t="shared" ref="H6:H12" si="0">F6</f>
        <v>นายอภิรักษ์ มีจินดา</v>
      </c>
      <c r="I6" s="36">
        <v>35800</v>
      </c>
      <c r="J6" s="38" t="s">
        <v>10</v>
      </c>
      <c r="K6" s="25">
        <v>671014042201</v>
      </c>
      <c r="L6" s="39">
        <v>45566</v>
      </c>
    </row>
    <row r="7" spans="1:12" ht="36" x14ac:dyDescent="0.35">
      <c r="A7" s="34">
        <v>2</v>
      </c>
      <c r="B7" s="40" t="s">
        <v>51</v>
      </c>
      <c r="C7" s="41">
        <v>12000</v>
      </c>
      <c r="D7" s="41">
        <v>12000</v>
      </c>
      <c r="E7" s="24" t="s">
        <v>9</v>
      </c>
      <c r="F7" s="40" t="s">
        <v>178</v>
      </c>
      <c r="G7" s="42">
        <v>12000</v>
      </c>
      <c r="H7" s="37" t="str">
        <f t="shared" si="0"/>
        <v>ร้านส.รุ่งเรือง</v>
      </c>
      <c r="I7" s="41">
        <v>12000</v>
      </c>
      <c r="J7" s="24" t="s">
        <v>10</v>
      </c>
      <c r="K7" s="25">
        <v>671014010738</v>
      </c>
      <c r="L7" s="39">
        <v>45566</v>
      </c>
    </row>
    <row r="8" spans="1:12" x14ac:dyDescent="0.35">
      <c r="A8" s="34">
        <v>3</v>
      </c>
      <c r="B8" s="37" t="s">
        <v>52</v>
      </c>
      <c r="C8" s="43">
        <v>100000</v>
      </c>
      <c r="D8" s="43">
        <v>100000</v>
      </c>
      <c r="E8" s="24" t="s">
        <v>9</v>
      </c>
      <c r="F8" s="37" t="s">
        <v>179</v>
      </c>
      <c r="G8" s="43">
        <v>100000</v>
      </c>
      <c r="H8" s="37" t="str">
        <f t="shared" si="0"/>
        <v>หจก.พิพัฒน์ปิโตรเลียม</v>
      </c>
      <c r="I8" s="43">
        <v>100000</v>
      </c>
      <c r="J8" s="24" t="s">
        <v>10</v>
      </c>
      <c r="K8" s="25" t="s">
        <v>11</v>
      </c>
      <c r="L8" s="39">
        <v>45566</v>
      </c>
    </row>
    <row r="9" spans="1:12" ht="36" x14ac:dyDescent="0.35">
      <c r="A9" s="34">
        <v>4</v>
      </c>
      <c r="B9" s="37" t="s">
        <v>53</v>
      </c>
      <c r="C9" s="44">
        <v>42000</v>
      </c>
      <c r="D9" s="44">
        <v>42000</v>
      </c>
      <c r="E9" s="24" t="s">
        <v>9</v>
      </c>
      <c r="F9" s="37" t="s">
        <v>180</v>
      </c>
      <c r="G9" s="44">
        <v>42000</v>
      </c>
      <c r="H9" s="37" t="str">
        <f t="shared" si="0"/>
        <v>บริษัท ก๊อปปี้ไลน์ โอเอ แอนด์ ซัพพลาย จำกัด</v>
      </c>
      <c r="I9" s="44">
        <v>42000</v>
      </c>
      <c r="J9" s="24" t="s">
        <v>10</v>
      </c>
      <c r="K9" s="25">
        <v>671014072799</v>
      </c>
      <c r="L9" s="39">
        <v>45566</v>
      </c>
    </row>
    <row r="10" spans="1:12" ht="36" x14ac:dyDescent="0.35">
      <c r="A10" s="34">
        <v>5</v>
      </c>
      <c r="B10" s="37" t="s">
        <v>60</v>
      </c>
      <c r="C10" s="44">
        <v>100625</v>
      </c>
      <c r="D10" s="44">
        <v>100625</v>
      </c>
      <c r="E10" s="24" t="s">
        <v>9</v>
      </c>
      <c r="F10" s="37" t="s">
        <v>185</v>
      </c>
      <c r="G10" s="44">
        <v>100625</v>
      </c>
      <c r="H10" s="37" t="str">
        <f t="shared" si="0"/>
        <v>ห้างหุ้นส่วนจำกัด เจริญกิจ2019</v>
      </c>
      <c r="I10" s="44">
        <v>100625</v>
      </c>
      <c r="J10" s="24" t="s">
        <v>10</v>
      </c>
      <c r="K10" s="25">
        <v>671014103776</v>
      </c>
      <c r="L10" s="39">
        <v>45574</v>
      </c>
    </row>
    <row r="11" spans="1:12" x14ac:dyDescent="0.35">
      <c r="A11" s="34">
        <v>6</v>
      </c>
      <c r="B11" s="37" t="s">
        <v>61</v>
      </c>
      <c r="C11" s="43">
        <v>96970</v>
      </c>
      <c r="D11" s="43">
        <v>96970</v>
      </c>
      <c r="E11" s="24" t="s">
        <v>9</v>
      </c>
      <c r="F11" s="37" t="s">
        <v>155</v>
      </c>
      <c r="G11" s="43">
        <v>96970</v>
      </c>
      <c r="H11" s="37" t="str">
        <f t="shared" si="0"/>
        <v>ส.เจริญทรัพย์วัสดุก่อสร้าง</v>
      </c>
      <c r="I11" s="43">
        <v>96970</v>
      </c>
      <c r="J11" s="24" t="s">
        <v>10</v>
      </c>
      <c r="K11" s="25">
        <v>671014222014</v>
      </c>
      <c r="L11" s="39">
        <v>45586</v>
      </c>
    </row>
    <row r="12" spans="1:12" x14ac:dyDescent="0.35">
      <c r="A12" s="34">
        <v>7</v>
      </c>
      <c r="B12" s="40" t="s">
        <v>48</v>
      </c>
      <c r="C12" s="41">
        <v>6400</v>
      </c>
      <c r="D12" s="41">
        <v>6400</v>
      </c>
      <c r="E12" s="24" t="s">
        <v>9</v>
      </c>
      <c r="F12" s="40" t="s">
        <v>175</v>
      </c>
      <c r="G12" s="41">
        <v>6400</v>
      </c>
      <c r="H12" s="37" t="str">
        <f t="shared" si="0"/>
        <v>ร้าน แดงไดนาโม</v>
      </c>
      <c r="I12" s="41">
        <v>6400</v>
      </c>
      <c r="J12" s="24" t="s">
        <v>10</v>
      </c>
      <c r="K12" s="25">
        <v>671014296942</v>
      </c>
      <c r="L12" s="39">
        <v>45590</v>
      </c>
    </row>
    <row r="13" spans="1:12" ht="126" x14ac:dyDescent="0.35">
      <c r="A13" s="34">
        <v>8</v>
      </c>
      <c r="B13" s="37" t="s">
        <v>57</v>
      </c>
      <c r="C13" s="43">
        <v>450</v>
      </c>
      <c r="D13" s="43">
        <v>450</v>
      </c>
      <c r="E13" s="24" t="s">
        <v>9</v>
      </c>
      <c r="F13" s="37" t="s">
        <v>173</v>
      </c>
      <c r="G13" s="43">
        <v>450</v>
      </c>
      <c r="H13" s="37" t="str">
        <f t="shared" ref="H13" si="1">F13</f>
        <v>ร้านล้านป้ายดีไซน์</v>
      </c>
      <c r="I13" s="43">
        <v>450</v>
      </c>
      <c r="J13" s="24" t="s">
        <v>10</v>
      </c>
      <c r="K13" s="26" t="s">
        <v>235</v>
      </c>
      <c r="L13" s="39">
        <v>45591</v>
      </c>
    </row>
    <row r="14" spans="1:12" x14ac:dyDescent="0.35">
      <c r="A14" s="34">
        <v>9</v>
      </c>
      <c r="B14" s="40" t="s">
        <v>62</v>
      </c>
      <c r="C14" s="41">
        <v>10575</v>
      </c>
      <c r="D14" s="41">
        <v>10575</v>
      </c>
      <c r="E14" s="24" t="s">
        <v>9</v>
      </c>
      <c r="F14" s="40" t="s">
        <v>181</v>
      </c>
      <c r="G14" s="41">
        <v>10575</v>
      </c>
      <c r="H14" s="37" t="s">
        <v>181</v>
      </c>
      <c r="I14" s="41">
        <v>10575</v>
      </c>
      <c r="J14" s="24" t="s">
        <v>10</v>
      </c>
      <c r="K14" s="25">
        <v>671014314548</v>
      </c>
      <c r="L14" s="39">
        <v>45593</v>
      </c>
    </row>
    <row r="15" spans="1:12" x14ac:dyDescent="0.35">
      <c r="A15" s="34">
        <v>10</v>
      </c>
      <c r="B15" s="40" t="s">
        <v>64</v>
      </c>
      <c r="C15" s="41">
        <v>13500</v>
      </c>
      <c r="D15" s="41">
        <v>13500</v>
      </c>
      <c r="E15" s="24" t="s">
        <v>9</v>
      </c>
      <c r="F15" s="40" t="s">
        <v>181</v>
      </c>
      <c r="G15" s="41">
        <v>13500</v>
      </c>
      <c r="H15" s="37" t="s">
        <v>181</v>
      </c>
      <c r="I15" s="41">
        <v>13500</v>
      </c>
      <c r="J15" s="24" t="s">
        <v>10</v>
      </c>
      <c r="K15" s="25">
        <v>671014330642</v>
      </c>
      <c r="L15" s="39">
        <v>45593</v>
      </c>
    </row>
    <row r="16" spans="1:12" ht="36" x14ac:dyDescent="0.35">
      <c r="A16" s="34">
        <v>11</v>
      </c>
      <c r="B16" s="40" t="s">
        <v>63</v>
      </c>
      <c r="C16" s="41">
        <v>30000</v>
      </c>
      <c r="D16" s="41">
        <v>30000</v>
      </c>
      <c r="E16" s="24" t="s">
        <v>9</v>
      </c>
      <c r="F16" s="40" t="s">
        <v>185</v>
      </c>
      <c r="G16" s="41">
        <v>30000</v>
      </c>
      <c r="H16" s="37" t="s">
        <v>185</v>
      </c>
      <c r="I16" s="41">
        <v>30000</v>
      </c>
      <c r="J16" s="24" t="s">
        <v>10</v>
      </c>
      <c r="K16" s="25">
        <v>671014317272</v>
      </c>
      <c r="L16" s="39">
        <v>45593</v>
      </c>
    </row>
    <row r="17" spans="1:12" ht="36" x14ac:dyDescent="0.35">
      <c r="A17" s="34">
        <v>12</v>
      </c>
      <c r="B17" s="40" t="s">
        <v>63</v>
      </c>
      <c r="C17" s="41">
        <v>12000</v>
      </c>
      <c r="D17" s="41">
        <v>12000</v>
      </c>
      <c r="E17" s="24" t="s">
        <v>9</v>
      </c>
      <c r="F17" s="40" t="s">
        <v>185</v>
      </c>
      <c r="G17" s="41">
        <v>12000</v>
      </c>
      <c r="H17" s="37" t="s">
        <v>185</v>
      </c>
      <c r="I17" s="41">
        <v>12000</v>
      </c>
      <c r="J17" s="24" t="s">
        <v>10</v>
      </c>
      <c r="K17" s="25">
        <v>671014318567</v>
      </c>
      <c r="L17" s="39">
        <v>45593</v>
      </c>
    </row>
    <row r="18" spans="1:12" ht="36" x14ac:dyDescent="0.35">
      <c r="A18" s="34">
        <v>13</v>
      </c>
      <c r="B18" s="40" t="s">
        <v>64</v>
      </c>
      <c r="C18" s="41">
        <v>30170</v>
      </c>
      <c r="D18" s="41">
        <v>30170</v>
      </c>
      <c r="E18" s="24" t="s">
        <v>9</v>
      </c>
      <c r="F18" s="40" t="s">
        <v>185</v>
      </c>
      <c r="G18" s="41">
        <v>30170</v>
      </c>
      <c r="H18" s="37" t="s">
        <v>185</v>
      </c>
      <c r="I18" s="41">
        <v>30170</v>
      </c>
      <c r="J18" s="24" t="s">
        <v>10</v>
      </c>
      <c r="K18" s="25">
        <v>671014365107</v>
      </c>
      <c r="L18" s="39">
        <v>45593</v>
      </c>
    </row>
    <row r="19" spans="1:12" ht="36" x14ac:dyDescent="0.35">
      <c r="A19" s="34">
        <v>14</v>
      </c>
      <c r="B19" s="40" t="s">
        <v>63</v>
      </c>
      <c r="C19" s="41">
        <v>13745</v>
      </c>
      <c r="D19" s="41">
        <v>13745</v>
      </c>
      <c r="E19" s="24" t="s">
        <v>9</v>
      </c>
      <c r="F19" s="40" t="s">
        <v>185</v>
      </c>
      <c r="G19" s="41">
        <v>13745</v>
      </c>
      <c r="H19" s="37" t="s">
        <v>185</v>
      </c>
      <c r="I19" s="41">
        <v>13745</v>
      </c>
      <c r="J19" s="24" t="s">
        <v>10</v>
      </c>
      <c r="K19" s="25">
        <v>671114011212</v>
      </c>
      <c r="L19" s="39">
        <v>45593</v>
      </c>
    </row>
    <row r="20" spans="1:12" ht="54" x14ac:dyDescent="0.35">
      <c r="A20" s="34">
        <v>15</v>
      </c>
      <c r="B20" s="40" t="s">
        <v>49</v>
      </c>
      <c r="C20" s="41">
        <v>65000</v>
      </c>
      <c r="D20" s="41">
        <v>65000</v>
      </c>
      <c r="E20" s="24" t="s">
        <v>9</v>
      </c>
      <c r="F20" s="40" t="s">
        <v>176</v>
      </c>
      <c r="G20" s="41">
        <v>65000</v>
      </c>
      <c r="H20" s="37" t="str">
        <f t="shared" ref="H20" si="2">F20</f>
        <v>นายปัญญา ปานจันดี</v>
      </c>
      <c r="I20" s="41">
        <v>65000</v>
      </c>
      <c r="J20" s="24" t="s">
        <v>10</v>
      </c>
      <c r="K20" s="25">
        <v>671114290022</v>
      </c>
      <c r="L20" s="39">
        <v>45596</v>
      </c>
    </row>
    <row r="21" spans="1:12" s="18" customFormat="1" ht="54" x14ac:dyDescent="0.35">
      <c r="A21" s="34">
        <v>16</v>
      </c>
      <c r="B21" s="45" t="s">
        <v>27</v>
      </c>
      <c r="C21" s="46">
        <v>260000</v>
      </c>
      <c r="D21" s="46">
        <v>265802.17</v>
      </c>
      <c r="E21" s="47" t="s">
        <v>9</v>
      </c>
      <c r="F21" s="45" t="s">
        <v>155</v>
      </c>
      <c r="G21" s="46">
        <v>260000</v>
      </c>
      <c r="H21" s="45" t="str">
        <f>F21</f>
        <v>ส.เจริญทรัพย์วัสดุก่อสร้าง</v>
      </c>
      <c r="I21" s="46">
        <v>258000</v>
      </c>
      <c r="J21" s="47" t="s">
        <v>10</v>
      </c>
      <c r="K21" s="27">
        <v>671022014371</v>
      </c>
      <c r="L21" s="48">
        <v>45596</v>
      </c>
    </row>
    <row r="22" spans="1:12" s="18" customFormat="1" ht="36" x14ac:dyDescent="0.35">
      <c r="A22" s="34">
        <v>17</v>
      </c>
      <c r="B22" s="37" t="s">
        <v>63</v>
      </c>
      <c r="C22" s="44">
        <v>22500</v>
      </c>
      <c r="D22" s="44">
        <v>22500</v>
      </c>
      <c r="E22" s="24" t="s">
        <v>9</v>
      </c>
      <c r="F22" s="37" t="s">
        <v>185</v>
      </c>
      <c r="G22" s="44">
        <v>22500</v>
      </c>
      <c r="H22" s="37" t="str">
        <f t="shared" ref="H22:H26" si="3">F22</f>
        <v>ห้างหุ้นส่วนจำกัด เจริญกิจ2019</v>
      </c>
      <c r="I22" s="44">
        <v>22500</v>
      </c>
      <c r="J22" s="24" t="s">
        <v>10</v>
      </c>
      <c r="K22" s="25">
        <v>671114134158</v>
      </c>
      <c r="L22" s="39">
        <v>45602</v>
      </c>
    </row>
    <row r="23" spans="1:12" s="18" customFormat="1" ht="36" x14ac:dyDescent="0.35">
      <c r="A23" s="34">
        <v>18</v>
      </c>
      <c r="B23" s="37" t="s">
        <v>64</v>
      </c>
      <c r="C23" s="44">
        <v>47225</v>
      </c>
      <c r="D23" s="44">
        <v>47225</v>
      </c>
      <c r="E23" s="24" t="s">
        <v>9</v>
      </c>
      <c r="F23" s="37" t="s">
        <v>185</v>
      </c>
      <c r="G23" s="44">
        <v>47225</v>
      </c>
      <c r="H23" s="37" t="str">
        <f t="shared" si="3"/>
        <v>ห้างหุ้นส่วนจำกัด เจริญกิจ2019</v>
      </c>
      <c r="I23" s="44">
        <v>47225</v>
      </c>
      <c r="J23" s="24" t="s">
        <v>10</v>
      </c>
      <c r="K23" s="25">
        <v>671114148343</v>
      </c>
      <c r="L23" s="39">
        <v>45602</v>
      </c>
    </row>
    <row r="24" spans="1:12" s="18" customFormat="1" x14ac:dyDescent="0.35">
      <c r="A24" s="34">
        <v>19</v>
      </c>
      <c r="B24" s="37" t="s">
        <v>55</v>
      </c>
      <c r="C24" s="43">
        <v>44878</v>
      </c>
      <c r="D24" s="43">
        <v>44878</v>
      </c>
      <c r="E24" s="24" t="s">
        <v>9</v>
      </c>
      <c r="F24" s="37" t="s">
        <v>155</v>
      </c>
      <c r="G24" s="43">
        <v>44878</v>
      </c>
      <c r="H24" s="37" t="str">
        <f t="shared" si="3"/>
        <v>ส.เจริญทรัพย์วัสดุก่อสร้าง</v>
      </c>
      <c r="I24" s="43">
        <v>44878</v>
      </c>
      <c r="J24" s="24" t="s">
        <v>10</v>
      </c>
      <c r="K24" s="25">
        <v>671114145460</v>
      </c>
      <c r="L24" s="39">
        <v>45602</v>
      </c>
    </row>
    <row r="25" spans="1:12" s="18" customFormat="1" x14ac:dyDescent="0.35">
      <c r="A25" s="34">
        <v>20</v>
      </c>
      <c r="B25" s="37" t="s">
        <v>55</v>
      </c>
      <c r="C25" s="43">
        <v>118400</v>
      </c>
      <c r="D25" s="43">
        <v>118400</v>
      </c>
      <c r="E25" s="24" t="s">
        <v>9</v>
      </c>
      <c r="F25" s="37" t="s">
        <v>155</v>
      </c>
      <c r="G25" s="43">
        <v>118400</v>
      </c>
      <c r="H25" s="37" t="str">
        <f t="shared" si="3"/>
        <v>ส.เจริญทรัพย์วัสดุก่อสร้าง</v>
      </c>
      <c r="I25" s="43">
        <v>118400</v>
      </c>
      <c r="J25" s="24" t="s">
        <v>10</v>
      </c>
      <c r="K25" s="25">
        <v>671114222830</v>
      </c>
      <c r="L25" s="39">
        <v>45608</v>
      </c>
    </row>
    <row r="26" spans="1:12" s="18" customFormat="1" ht="36" x14ac:dyDescent="0.35">
      <c r="A26" s="34">
        <v>21</v>
      </c>
      <c r="B26" s="40" t="s">
        <v>50</v>
      </c>
      <c r="C26" s="41">
        <v>27000</v>
      </c>
      <c r="D26" s="41">
        <v>27000</v>
      </c>
      <c r="E26" s="24" t="s">
        <v>9</v>
      </c>
      <c r="F26" s="40" t="s">
        <v>177</v>
      </c>
      <c r="G26" s="41">
        <v>27000</v>
      </c>
      <c r="H26" s="37" t="str">
        <f t="shared" si="3"/>
        <v>ร้าน ช.แสง การช่าง</v>
      </c>
      <c r="I26" s="41">
        <v>27000</v>
      </c>
      <c r="J26" s="24" t="s">
        <v>10</v>
      </c>
      <c r="K26" s="25">
        <v>671114302721</v>
      </c>
      <c r="L26" s="39">
        <v>45611</v>
      </c>
    </row>
    <row r="27" spans="1:12" s="18" customFormat="1" x14ac:dyDescent="0.35">
      <c r="A27" s="34">
        <v>22</v>
      </c>
      <c r="B27" s="37" t="s">
        <v>65</v>
      </c>
      <c r="C27" s="44">
        <v>20628</v>
      </c>
      <c r="D27" s="44">
        <v>20628</v>
      </c>
      <c r="E27" s="24" t="s">
        <v>9</v>
      </c>
      <c r="F27" s="37" t="s">
        <v>181</v>
      </c>
      <c r="G27" s="44">
        <v>20628</v>
      </c>
      <c r="H27" s="37" t="s">
        <v>181</v>
      </c>
      <c r="I27" s="44">
        <v>20628</v>
      </c>
      <c r="J27" s="24" t="s">
        <v>10</v>
      </c>
      <c r="K27" s="25">
        <v>671114281330</v>
      </c>
      <c r="L27" s="39">
        <v>45611</v>
      </c>
    </row>
    <row r="28" spans="1:12" s="18" customFormat="1" ht="36" x14ac:dyDescent="0.35">
      <c r="A28" s="34">
        <v>23</v>
      </c>
      <c r="B28" s="37" t="s">
        <v>28</v>
      </c>
      <c r="C28" s="44">
        <v>260000</v>
      </c>
      <c r="D28" s="44">
        <v>266854.52</v>
      </c>
      <c r="E28" s="24" t="s">
        <v>9</v>
      </c>
      <c r="F28" s="37" t="s">
        <v>155</v>
      </c>
      <c r="G28" s="44">
        <v>260000</v>
      </c>
      <c r="H28" s="37" t="str">
        <f t="shared" ref="H28" si="4">F28</f>
        <v>ส.เจริญทรัพย์วัสดุก่อสร้าง</v>
      </c>
      <c r="I28" s="44">
        <v>258000</v>
      </c>
      <c r="J28" s="24" t="s">
        <v>10</v>
      </c>
      <c r="K28" s="25">
        <v>671122016136</v>
      </c>
      <c r="L28" s="39">
        <v>45616</v>
      </c>
    </row>
    <row r="29" spans="1:12" s="18" customFormat="1" ht="36" x14ac:dyDescent="0.35">
      <c r="A29" s="34">
        <v>24</v>
      </c>
      <c r="B29" s="37" t="s">
        <v>56</v>
      </c>
      <c r="C29" s="43">
        <v>18000</v>
      </c>
      <c r="D29" s="43">
        <v>18000</v>
      </c>
      <c r="E29" s="24" t="s">
        <v>9</v>
      </c>
      <c r="F29" s="37" t="s">
        <v>182</v>
      </c>
      <c r="G29" s="43">
        <v>18000</v>
      </c>
      <c r="H29" s="37" t="str">
        <f t="shared" ref="H29" si="5">F29</f>
        <v>นายปริญญา สายทอง</v>
      </c>
      <c r="I29" s="43">
        <v>18000</v>
      </c>
      <c r="J29" s="24" t="s">
        <v>10</v>
      </c>
      <c r="K29" s="25">
        <v>671114430815</v>
      </c>
      <c r="L29" s="39">
        <v>45617</v>
      </c>
    </row>
    <row r="30" spans="1:12" s="18" customFormat="1" ht="36" x14ac:dyDescent="0.35">
      <c r="A30" s="34">
        <v>25</v>
      </c>
      <c r="B30" s="37" t="s">
        <v>66</v>
      </c>
      <c r="C30" s="44">
        <v>24450</v>
      </c>
      <c r="D30" s="44">
        <v>24450</v>
      </c>
      <c r="E30" s="24" t="s">
        <v>9</v>
      </c>
      <c r="F30" s="37" t="s">
        <v>185</v>
      </c>
      <c r="G30" s="44">
        <v>24450</v>
      </c>
      <c r="H30" s="37" t="s">
        <v>185</v>
      </c>
      <c r="I30" s="44">
        <v>24450</v>
      </c>
      <c r="J30" s="24" t="s">
        <v>10</v>
      </c>
      <c r="K30" s="25">
        <v>671114405464</v>
      </c>
      <c r="L30" s="39">
        <v>45618</v>
      </c>
    </row>
    <row r="31" spans="1:12" s="18" customFormat="1" ht="36" x14ac:dyDescent="0.35">
      <c r="A31" s="34">
        <v>26</v>
      </c>
      <c r="B31" s="37" t="s">
        <v>64</v>
      </c>
      <c r="C31" s="44">
        <v>10000</v>
      </c>
      <c r="D31" s="44">
        <v>10000</v>
      </c>
      <c r="E31" s="24" t="s">
        <v>9</v>
      </c>
      <c r="F31" s="37" t="s">
        <v>185</v>
      </c>
      <c r="G31" s="44">
        <v>10000</v>
      </c>
      <c r="H31" s="37" t="s">
        <v>185</v>
      </c>
      <c r="I31" s="44">
        <v>10000</v>
      </c>
      <c r="J31" s="24" t="s">
        <v>10</v>
      </c>
      <c r="K31" s="25">
        <v>671114430526</v>
      </c>
      <c r="L31" s="39">
        <v>45619</v>
      </c>
    </row>
    <row r="32" spans="1:12" s="18" customFormat="1" ht="126" x14ac:dyDescent="0.35">
      <c r="A32" s="34">
        <v>27</v>
      </c>
      <c r="B32" s="37" t="s">
        <v>58</v>
      </c>
      <c r="C32" s="44">
        <v>1500</v>
      </c>
      <c r="D32" s="44">
        <v>1500</v>
      </c>
      <c r="E32" s="24" t="s">
        <v>9</v>
      </c>
      <c r="F32" s="37" t="s">
        <v>183</v>
      </c>
      <c r="G32" s="44">
        <v>1500</v>
      </c>
      <c r="H32" s="37" t="str">
        <f t="shared" ref="H32:H71" si="6">F32</f>
        <v>นายทินกร สุกทน</v>
      </c>
      <c r="I32" s="44">
        <v>1500</v>
      </c>
      <c r="J32" s="24" t="s">
        <v>10</v>
      </c>
      <c r="K32" s="26" t="s">
        <v>236</v>
      </c>
      <c r="L32" s="39">
        <v>45628</v>
      </c>
    </row>
    <row r="33" spans="1:12" s="18" customFormat="1" x14ac:dyDescent="0.35">
      <c r="A33" s="34">
        <v>28</v>
      </c>
      <c r="B33" s="37" t="s">
        <v>59</v>
      </c>
      <c r="C33" s="44">
        <v>3060</v>
      </c>
      <c r="D33" s="44">
        <v>3060</v>
      </c>
      <c r="E33" s="24" t="s">
        <v>9</v>
      </c>
      <c r="F33" s="37" t="s">
        <v>184</v>
      </c>
      <c r="G33" s="44">
        <v>3060</v>
      </c>
      <c r="H33" s="37" t="str">
        <f t="shared" si="6"/>
        <v>ร้าน ภูมิใจเซอร์วิส</v>
      </c>
      <c r="I33" s="44">
        <v>3060</v>
      </c>
      <c r="J33" s="24" t="s">
        <v>10</v>
      </c>
      <c r="K33" s="26" t="s">
        <v>237</v>
      </c>
      <c r="L33" s="39">
        <v>45630</v>
      </c>
    </row>
    <row r="34" spans="1:12" s="18" customFormat="1" x14ac:dyDescent="0.35">
      <c r="A34" s="34">
        <v>29</v>
      </c>
      <c r="B34" s="37" t="s">
        <v>64</v>
      </c>
      <c r="C34" s="43">
        <v>40440</v>
      </c>
      <c r="D34" s="43">
        <v>40440</v>
      </c>
      <c r="E34" s="24" t="s">
        <v>9</v>
      </c>
      <c r="F34" s="37" t="s">
        <v>181</v>
      </c>
      <c r="G34" s="43">
        <v>40440</v>
      </c>
      <c r="H34" s="37" t="str">
        <f t="shared" si="6"/>
        <v>ร้านสุริยนต์การค้า</v>
      </c>
      <c r="I34" s="43">
        <v>40440</v>
      </c>
      <c r="J34" s="24" t="s">
        <v>10</v>
      </c>
      <c r="K34" s="25">
        <v>671214087801</v>
      </c>
      <c r="L34" s="39">
        <v>45630</v>
      </c>
    </row>
    <row r="35" spans="1:12" s="18" customFormat="1" x14ac:dyDescent="0.35">
      <c r="A35" s="34">
        <v>30</v>
      </c>
      <c r="B35" s="37" t="s">
        <v>67</v>
      </c>
      <c r="C35" s="43">
        <v>1500</v>
      </c>
      <c r="D35" s="43">
        <v>1500</v>
      </c>
      <c r="E35" s="24" t="s">
        <v>9</v>
      </c>
      <c r="F35" s="37" t="s">
        <v>186</v>
      </c>
      <c r="G35" s="43">
        <v>1500</v>
      </c>
      <c r="H35" s="37" t="str">
        <f t="shared" si="6"/>
        <v>ร้าน BOM ปริ้นเตอร์</v>
      </c>
      <c r="I35" s="43">
        <v>1500</v>
      </c>
      <c r="J35" s="24" t="s">
        <v>10</v>
      </c>
      <c r="K35" s="26" t="s">
        <v>238</v>
      </c>
      <c r="L35" s="39">
        <v>45635</v>
      </c>
    </row>
    <row r="36" spans="1:12" s="18" customFormat="1" ht="36" x14ac:dyDescent="0.35">
      <c r="A36" s="34">
        <v>31</v>
      </c>
      <c r="B36" s="37" t="s">
        <v>68</v>
      </c>
      <c r="C36" s="44">
        <v>800</v>
      </c>
      <c r="D36" s="44">
        <v>800</v>
      </c>
      <c r="E36" s="24" t="s">
        <v>9</v>
      </c>
      <c r="F36" s="37" t="s">
        <v>187</v>
      </c>
      <c r="G36" s="44">
        <v>800</v>
      </c>
      <c r="H36" s="37" t="str">
        <f t="shared" si="6"/>
        <v>ร้าน โชคจิตลัดดา</v>
      </c>
      <c r="I36" s="44">
        <v>800</v>
      </c>
      <c r="J36" s="24" t="s">
        <v>10</v>
      </c>
      <c r="K36" s="26" t="s">
        <v>239</v>
      </c>
      <c r="L36" s="39">
        <v>45646</v>
      </c>
    </row>
    <row r="37" spans="1:12" s="18" customFormat="1" x14ac:dyDescent="0.35">
      <c r="A37" s="34">
        <v>32</v>
      </c>
      <c r="B37" s="37" t="s">
        <v>69</v>
      </c>
      <c r="C37" s="44">
        <v>10710</v>
      </c>
      <c r="D37" s="44">
        <v>10710</v>
      </c>
      <c r="E37" s="24" t="s">
        <v>9</v>
      </c>
      <c r="F37" s="37" t="s">
        <v>187</v>
      </c>
      <c r="G37" s="44">
        <v>10710</v>
      </c>
      <c r="H37" s="37" t="str">
        <f t="shared" si="6"/>
        <v>ร้าน โชคจิตลัดดา</v>
      </c>
      <c r="I37" s="44">
        <v>10710</v>
      </c>
      <c r="J37" s="24" t="s">
        <v>10</v>
      </c>
      <c r="K37" s="25">
        <v>671214345503</v>
      </c>
      <c r="L37" s="39">
        <v>45646</v>
      </c>
    </row>
    <row r="38" spans="1:12" s="18" customFormat="1" x14ac:dyDescent="0.35">
      <c r="A38" s="34">
        <v>33</v>
      </c>
      <c r="B38" s="49" t="s">
        <v>70</v>
      </c>
      <c r="C38" s="50">
        <v>2490</v>
      </c>
      <c r="D38" s="50">
        <v>2490</v>
      </c>
      <c r="E38" s="51" t="s">
        <v>9</v>
      </c>
      <c r="F38" s="49" t="s">
        <v>173</v>
      </c>
      <c r="G38" s="50">
        <v>2490</v>
      </c>
      <c r="H38" s="52" t="str">
        <f t="shared" si="6"/>
        <v>ร้านล้านป้ายดีไซน์</v>
      </c>
      <c r="I38" s="50">
        <v>2490</v>
      </c>
      <c r="J38" s="47" t="s">
        <v>10</v>
      </c>
      <c r="K38" s="28" t="s">
        <v>241</v>
      </c>
      <c r="L38" s="48">
        <v>45650</v>
      </c>
    </row>
    <row r="39" spans="1:12" s="18" customFormat="1" ht="54" x14ac:dyDescent="0.35">
      <c r="A39" s="34">
        <v>34</v>
      </c>
      <c r="B39" s="53" t="s">
        <v>71</v>
      </c>
      <c r="C39" s="54">
        <v>2700</v>
      </c>
      <c r="D39" s="54">
        <v>2700</v>
      </c>
      <c r="E39" s="24" t="s">
        <v>9</v>
      </c>
      <c r="F39" s="53" t="s">
        <v>173</v>
      </c>
      <c r="G39" s="54">
        <v>2700</v>
      </c>
      <c r="H39" s="37" t="str">
        <f t="shared" si="6"/>
        <v>ร้านล้านป้ายดีไซน์</v>
      </c>
      <c r="I39" s="54">
        <v>2700</v>
      </c>
      <c r="J39" s="24" t="s">
        <v>10</v>
      </c>
      <c r="K39" s="26" t="s">
        <v>242</v>
      </c>
      <c r="L39" s="39">
        <v>45660</v>
      </c>
    </row>
    <row r="40" spans="1:12" s="18" customFormat="1" ht="36" x14ac:dyDescent="0.35">
      <c r="A40" s="34">
        <v>35</v>
      </c>
      <c r="B40" s="53" t="s">
        <v>72</v>
      </c>
      <c r="C40" s="54">
        <v>2700</v>
      </c>
      <c r="D40" s="54">
        <v>2700</v>
      </c>
      <c r="E40" s="24" t="s">
        <v>9</v>
      </c>
      <c r="F40" s="53" t="s">
        <v>173</v>
      </c>
      <c r="G40" s="54">
        <v>2700</v>
      </c>
      <c r="H40" s="37" t="str">
        <f t="shared" si="6"/>
        <v>ร้านล้านป้ายดีไซน์</v>
      </c>
      <c r="I40" s="54">
        <v>2700</v>
      </c>
      <c r="J40" s="24" t="s">
        <v>10</v>
      </c>
      <c r="K40" s="26" t="s">
        <v>243</v>
      </c>
      <c r="L40" s="39">
        <v>45663</v>
      </c>
    </row>
    <row r="41" spans="1:12" s="18" customFormat="1" ht="36" x14ac:dyDescent="0.35">
      <c r="A41" s="34">
        <v>36</v>
      </c>
      <c r="B41" s="53" t="s">
        <v>73</v>
      </c>
      <c r="C41" s="54">
        <v>8000</v>
      </c>
      <c r="D41" s="54">
        <v>8000</v>
      </c>
      <c r="E41" s="24" t="s">
        <v>9</v>
      </c>
      <c r="F41" s="53" t="s">
        <v>174</v>
      </c>
      <c r="G41" s="54">
        <v>8000</v>
      </c>
      <c r="H41" s="37" t="str">
        <f t="shared" si="6"/>
        <v>นายอภิรักษ์ มีจินดา</v>
      </c>
      <c r="I41" s="54">
        <v>8000</v>
      </c>
      <c r="J41" s="24" t="s">
        <v>10</v>
      </c>
      <c r="K41" s="25">
        <v>680114125575</v>
      </c>
      <c r="L41" s="39">
        <v>45663</v>
      </c>
    </row>
    <row r="42" spans="1:12" s="18" customFormat="1" ht="36" x14ac:dyDescent="0.35">
      <c r="A42" s="34">
        <v>37</v>
      </c>
      <c r="B42" s="37" t="s">
        <v>84</v>
      </c>
      <c r="C42" s="44">
        <v>15000</v>
      </c>
      <c r="D42" s="44">
        <v>15000</v>
      </c>
      <c r="E42" s="24" t="s">
        <v>9</v>
      </c>
      <c r="F42" s="37" t="s">
        <v>191</v>
      </c>
      <c r="G42" s="44">
        <v>15000</v>
      </c>
      <c r="H42" s="37" t="str">
        <f t="shared" si="6"/>
        <v>ร้านไตรยงค์การค้า</v>
      </c>
      <c r="I42" s="44">
        <v>15000</v>
      </c>
      <c r="J42" s="24" t="s">
        <v>10</v>
      </c>
      <c r="K42" s="25">
        <v>680114096510</v>
      </c>
      <c r="L42" s="39">
        <v>45663</v>
      </c>
    </row>
    <row r="43" spans="1:12" s="18" customFormat="1" ht="36" x14ac:dyDescent="0.35">
      <c r="A43" s="34">
        <v>38</v>
      </c>
      <c r="B43" s="37" t="s">
        <v>85</v>
      </c>
      <c r="C43" s="44">
        <v>16200</v>
      </c>
      <c r="D43" s="44">
        <v>16200</v>
      </c>
      <c r="E43" s="24" t="s">
        <v>9</v>
      </c>
      <c r="F43" s="37" t="s">
        <v>192</v>
      </c>
      <c r="G43" s="44">
        <v>16200</v>
      </c>
      <c r="H43" s="37" t="str">
        <f t="shared" si="6"/>
        <v>ร้านโจ้ สปอร์ต</v>
      </c>
      <c r="I43" s="44">
        <v>16200</v>
      </c>
      <c r="J43" s="24" t="s">
        <v>10</v>
      </c>
      <c r="K43" s="25">
        <v>680114211550</v>
      </c>
      <c r="L43" s="39">
        <v>45663</v>
      </c>
    </row>
    <row r="44" spans="1:12" s="18" customFormat="1" ht="36" x14ac:dyDescent="0.35">
      <c r="A44" s="34">
        <v>39</v>
      </c>
      <c r="B44" s="37" t="s">
        <v>86</v>
      </c>
      <c r="C44" s="44">
        <v>20600</v>
      </c>
      <c r="D44" s="44">
        <v>20600</v>
      </c>
      <c r="E44" s="24" t="s">
        <v>9</v>
      </c>
      <c r="F44" s="37" t="s">
        <v>193</v>
      </c>
      <c r="G44" s="44">
        <v>20600</v>
      </c>
      <c r="H44" s="37" t="str">
        <f t="shared" si="6"/>
        <v xml:space="preserve"> ร้านส.รุ่งเรือง</v>
      </c>
      <c r="I44" s="44">
        <v>20600</v>
      </c>
      <c r="J44" s="24" t="s">
        <v>10</v>
      </c>
      <c r="K44" s="25">
        <v>680114183371</v>
      </c>
      <c r="L44" s="39">
        <v>45663</v>
      </c>
    </row>
    <row r="45" spans="1:12" s="18" customFormat="1" ht="36" x14ac:dyDescent="0.35">
      <c r="A45" s="34">
        <v>40</v>
      </c>
      <c r="B45" s="37" t="s">
        <v>88</v>
      </c>
      <c r="C45" s="43">
        <v>47370</v>
      </c>
      <c r="D45" s="43">
        <v>47370</v>
      </c>
      <c r="E45" s="24" t="s">
        <v>9</v>
      </c>
      <c r="F45" s="37" t="s">
        <v>178</v>
      </c>
      <c r="G45" s="43">
        <v>47370</v>
      </c>
      <c r="H45" s="37" t="str">
        <f t="shared" si="6"/>
        <v>ร้านส.รุ่งเรือง</v>
      </c>
      <c r="I45" s="43">
        <v>47370</v>
      </c>
      <c r="J45" s="24" t="s">
        <v>10</v>
      </c>
      <c r="K45" s="25">
        <v>680114182544</v>
      </c>
      <c r="L45" s="39">
        <v>45663</v>
      </c>
    </row>
    <row r="46" spans="1:12" s="18" customFormat="1" ht="54" x14ac:dyDescent="0.35">
      <c r="A46" s="34">
        <v>41</v>
      </c>
      <c r="B46" s="37" t="s">
        <v>87</v>
      </c>
      <c r="C46" s="43">
        <v>10255</v>
      </c>
      <c r="D46" s="43">
        <v>10255</v>
      </c>
      <c r="E46" s="24" t="s">
        <v>9</v>
      </c>
      <c r="F46" s="37" t="s">
        <v>155</v>
      </c>
      <c r="G46" s="43">
        <v>10255</v>
      </c>
      <c r="H46" s="37" t="str">
        <f t="shared" si="6"/>
        <v>ส.เจริญทรัพย์วัสดุก่อสร้าง</v>
      </c>
      <c r="I46" s="43">
        <v>10255</v>
      </c>
      <c r="J46" s="24" t="s">
        <v>10</v>
      </c>
      <c r="K46" s="25">
        <v>680114204988</v>
      </c>
      <c r="L46" s="39">
        <v>45665</v>
      </c>
    </row>
    <row r="47" spans="1:12" s="18" customFormat="1" ht="36" x14ac:dyDescent="0.35">
      <c r="A47" s="34">
        <v>42</v>
      </c>
      <c r="B47" s="53" t="s">
        <v>74</v>
      </c>
      <c r="C47" s="54">
        <v>2700</v>
      </c>
      <c r="D47" s="54">
        <v>2700</v>
      </c>
      <c r="E47" s="24" t="s">
        <v>9</v>
      </c>
      <c r="F47" s="53" t="s">
        <v>173</v>
      </c>
      <c r="G47" s="54">
        <v>2700</v>
      </c>
      <c r="H47" s="37" t="str">
        <f t="shared" ref="H47:H50" si="7">F47</f>
        <v>ร้านล้านป้ายดีไซน์</v>
      </c>
      <c r="I47" s="54">
        <v>2700</v>
      </c>
      <c r="J47" s="24" t="s">
        <v>10</v>
      </c>
      <c r="K47" s="26" t="s">
        <v>244</v>
      </c>
      <c r="L47" s="39">
        <v>45670</v>
      </c>
    </row>
    <row r="48" spans="1:12" s="18" customFormat="1" x14ac:dyDescent="0.35">
      <c r="A48" s="34">
        <v>43</v>
      </c>
      <c r="B48" s="37" t="s">
        <v>89</v>
      </c>
      <c r="C48" s="43">
        <v>10000</v>
      </c>
      <c r="D48" s="43">
        <v>10000</v>
      </c>
      <c r="E48" s="24" t="s">
        <v>9</v>
      </c>
      <c r="F48" s="37" t="s">
        <v>194</v>
      </c>
      <c r="G48" s="43">
        <v>10000</v>
      </c>
      <c r="H48" s="37" t="str">
        <f t="shared" si="7"/>
        <v>ร้านกนกภรณ์ ผ้าม่าน</v>
      </c>
      <c r="I48" s="43">
        <v>10000</v>
      </c>
      <c r="J48" s="24" t="s">
        <v>10</v>
      </c>
      <c r="K48" s="25">
        <v>680114261333</v>
      </c>
      <c r="L48" s="39">
        <v>45671</v>
      </c>
    </row>
    <row r="49" spans="1:12" s="18" customFormat="1" ht="36" x14ac:dyDescent="0.35">
      <c r="A49" s="34">
        <v>44</v>
      </c>
      <c r="B49" s="37" t="s">
        <v>90</v>
      </c>
      <c r="C49" s="43">
        <v>10000</v>
      </c>
      <c r="D49" s="43">
        <v>10000</v>
      </c>
      <c r="E49" s="24" t="s">
        <v>9</v>
      </c>
      <c r="F49" s="37" t="s">
        <v>185</v>
      </c>
      <c r="G49" s="43">
        <v>10000</v>
      </c>
      <c r="H49" s="37" t="str">
        <f t="shared" si="7"/>
        <v>ห้างหุ้นส่วนจำกัด เจริญกิจ2019</v>
      </c>
      <c r="I49" s="43">
        <v>10000</v>
      </c>
      <c r="J49" s="24" t="s">
        <v>10</v>
      </c>
      <c r="K49" s="25">
        <v>680114263242</v>
      </c>
      <c r="L49" s="39">
        <v>45671</v>
      </c>
    </row>
    <row r="50" spans="1:12" s="18" customFormat="1" ht="36" x14ac:dyDescent="0.35">
      <c r="A50" s="34">
        <v>45</v>
      </c>
      <c r="B50" s="37" t="s">
        <v>91</v>
      </c>
      <c r="C50" s="43">
        <v>7800</v>
      </c>
      <c r="D50" s="43">
        <v>7800</v>
      </c>
      <c r="E50" s="24" t="s">
        <v>9</v>
      </c>
      <c r="F50" s="37" t="s">
        <v>185</v>
      </c>
      <c r="G50" s="43">
        <v>7800</v>
      </c>
      <c r="H50" s="37" t="str">
        <f t="shared" si="7"/>
        <v>ห้างหุ้นส่วนจำกัด เจริญกิจ2019</v>
      </c>
      <c r="I50" s="43">
        <v>7800</v>
      </c>
      <c r="J50" s="24" t="s">
        <v>10</v>
      </c>
      <c r="K50" s="25">
        <v>680114334005</v>
      </c>
      <c r="L50" s="39">
        <v>45673</v>
      </c>
    </row>
    <row r="51" spans="1:12" s="18" customFormat="1" x14ac:dyDescent="0.35">
      <c r="A51" s="34">
        <v>46</v>
      </c>
      <c r="B51" s="55"/>
      <c r="C51" s="56"/>
      <c r="D51" s="56"/>
      <c r="E51" s="57"/>
      <c r="F51" s="55"/>
      <c r="G51" s="56"/>
      <c r="H51" s="58"/>
      <c r="I51" s="56"/>
      <c r="J51" s="24"/>
      <c r="K51" s="25"/>
      <c r="L51" s="39"/>
    </row>
    <row r="52" spans="1:12" s="18" customFormat="1" ht="36" x14ac:dyDescent="0.35">
      <c r="A52" s="34">
        <v>47</v>
      </c>
      <c r="B52" s="53" t="s">
        <v>75</v>
      </c>
      <c r="C52" s="54">
        <v>15000</v>
      </c>
      <c r="D52" s="54">
        <v>15000</v>
      </c>
      <c r="E52" s="24" t="s">
        <v>9</v>
      </c>
      <c r="F52" s="53" t="s">
        <v>174</v>
      </c>
      <c r="G52" s="54">
        <v>15000</v>
      </c>
      <c r="H52" s="37" t="str">
        <f t="shared" si="6"/>
        <v>นายอภิรักษ์ มีจินดา</v>
      </c>
      <c r="I52" s="54">
        <v>15000</v>
      </c>
      <c r="J52" s="24" t="s">
        <v>10</v>
      </c>
      <c r="K52" s="25">
        <v>680114251883</v>
      </c>
      <c r="L52" s="39">
        <v>45673</v>
      </c>
    </row>
    <row r="53" spans="1:12" s="18" customFormat="1" ht="126" x14ac:dyDescent="0.35">
      <c r="A53" s="34">
        <v>48</v>
      </c>
      <c r="B53" s="58" t="s">
        <v>29</v>
      </c>
      <c r="C53" s="44">
        <v>320000</v>
      </c>
      <c r="D53" s="44">
        <v>325876.95</v>
      </c>
      <c r="E53" s="57" t="s">
        <v>9</v>
      </c>
      <c r="F53" s="58" t="s">
        <v>155</v>
      </c>
      <c r="G53" s="44">
        <v>320000</v>
      </c>
      <c r="H53" s="58" t="str">
        <f t="shared" si="6"/>
        <v>ส.เจริญทรัพย์วัสดุก่อสร้าง</v>
      </c>
      <c r="I53" s="44">
        <v>319000</v>
      </c>
      <c r="J53" s="24" t="s">
        <v>10</v>
      </c>
      <c r="K53" s="25">
        <v>680122014878</v>
      </c>
      <c r="L53" s="39">
        <v>45677</v>
      </c>
    </row>
    <row r="54" spans="1:12" s="18" customFormat="1" x14ac:dyDescent="0.35">
      <c r="A54" s="34">
        <v>49</v>
      </c>
      <c r="B54" s="59" t="s">
        <v>76</v>
      </c>
      <c r="C54" s="60">
        <v>1500</v>
      </c>
      <c r="D54" s="60">
        <v>1500</v>
      </c>
      <c r="E54" s="38" t="s">
        <v>9</v>
      </c>
      <c r="F54" s="59" t="s">
        <v>188</v>
      </c>
      <c r="G54" s="60">
        <v>1500</v>
      </c>
      <c r="H54" s="35" t="str">
        <f t="shared" si="6"/>
        <v>ร้านสนุกเครื่องเย็น</v>
      </c>
      <c r="I54" s="60">
        <v>1500</v>
      </c>
      <c r="J54" s="24" t="s">
        <v>10</v>
      </c>
      <c r="K54" s="26" t="s">
        <v>245</v>
      </c>
      <c r="L54" s="39">
        <v>45681</v>
      </c>
    </row>
    <row r="55" spans="1:12" s="18" customFormat="1" x14ac:dyDescent="0.35">
      <c r="A55" s="34">
        <v>50</v>
      </c>
      <c r="B55" s="37" t="s">
        <v>60</v>
      </c>
      <c r="C55" s="43">
        <v>67500</v>
      </c>
      <c r="D55" s="43">
        <v>67500</v>
      </c>
      <c r="E55" s="24" t="s">
        <v>9</v>
      </c>
      <c r="F55" s="37" t="s">
        <v>155</v>
      </c>
      <c r="G55" s="43">
        <v>67500</v>
      </c>
      <c r="H55" s="37" t="str">
        <f t="shared" si="6"/>
        <v>ส.เจริญทรัพย์วัสดุก่อสร้าง</v>
      </c>
      <c r="I55" s="43">
        <v>67500</v>
      </c>
      <c r="J55" s="24" t="s">
        <v>10</v>
      </c>
      <c r="K55" s="25">
        <v>680114441484</v>
      </c>
      <c r="L55" s="39">
        <v>45681</v>
      </c>
    </row>
    <row r="56" spans="1:12" s="18" customFormat="1" ht="36" x14ac:dyDescent="0.35">
      <c r="A56" s="34">
        <v>51</v>
      </c>
      <c r="B56" s="37" t="s">
        <v>92</v>
      </c>
      <c r="C56" s="43">
        <v>5433</v>
      </c>
      <c r="D56" s="43">
        <v>5433</v>
      </c>
      <c r="E56" s="24" t="s">
        <v>9</v>
      </c>
      <c r="F56" s="37" t="s">
        <v>195</v>
      </c>
      <c r="G56" s="43">
        <v>5433</v>
      </c>
      <c r="H56" s="37" t="str">
        <f t="shared" si="6"/>
        <v>โรงพิมพ์อาสารักษาดินแดน กรมการปกครอง</v>
      </c>
      <c r="I56" s="43">
        <v>5433</v>
      </c>
      <c r="J56" s="24" t="s">
        <v>10</v>
      </c>
      <c r="K56" s="25">
        <v>680315008648</v>
      </c>
      <c r="L56" s="39">
        <v>45681</v>
      </c>
    </row>
    <row r="57" spans="1:12" s="18" customFormat="1" x14ac:dyDescent="0.35">
      <c r="A57" s="34">
        <v>52</v>
      </c>
      <c r="B57" s="53" t="s">
        <v>76</v>
      </c>
      <c r="C57" s="54">
        <v>1500</v>
      </c>
      <c r="D57" s="54">
        <v>1500</v>
      </c>
      <c r="E57" s="24" t="s">
        <v>9</v>
      </c>
      <c r="F57" s="53" t="s">
        <v>188</v>
      </c>
      <c r="G57" s="54">
        <v>1500</v>
      </c>
      <c r="H57" s="37" t="str">
        <f t="shared" si="6"/>
        <v>ร้านสนุกเครื่องเย็น</v>
      </c>
      <c r="I57" s="54">
        <v>1500</v>
      </c>
      <c r="J57" s="24" t="s">
        <v>10</v>
      </c>
      <c r="K57" s="26" t="s">
        <v>245</v>
      </c>
      <c r="L57" s="39">
        <v>45681</v>
      </c>
    </row>
    <row r="58" spans="1:12" s="18" customFormat="1" x14ac:dyDescent="0.35">
      <c r="A58" s="34">
        <v>53</v>
      </c>
      <c r="B58" s="53" t="s">
        <v>36</v>
      </c>
      <c r="C58" s="54">
        <v>32000</v>
      </c>
      <c r="D58" s="54">
        <v>32000</v>
      </c>
      <c r="E58" s="24" t="s">
        <v>9</v>
      </c>
      <c r="F58" s="53" t="s">
        <v>159</v>
      </c>
      <c r="G58" s="54">
        <v>32000</v>
      </c>
      <c r="H58" s="37" t="str">
        <f t="shared" si="6"/>
        <v>นายนิธิพัฒน์ จักสาน</v>
      </c>
      <c r="I58" s="54">
        <v>32000</v>
      </c>
      <c r="J58" s="24" t="s">
        <v>10</v>
      </c>
      <c r="K58" s="26" t="s">
        <v>246</v>
      </c>
      <c r="L58" s="39">
        <v>45688</v>
      </c>
    </row>
    <row r="59" spans="1:12" s="18" customFormat="1" x14ac:dyDescent="0.35">
      <c r="A59" s="34">
        <v>54</v>
      </c>
      <c r="B59" s="53" t="s">
        <v>37</v>
      </c>
      <c r="C59" s="54">
        <v>32000</v>
      </c>
      <c r="D59" s="54">
        <v>32000</v>
      </c>
      <c r="E59" s="24" t="s">
        <v>9</v>
      </c>
      <c r="F59" s="53" t="s">
        <v>160</v>
      </c>
      <c r="G59" s="54">
        <v>32000</v>
      </c>
      <c r="H59" s="37" t="str">
        <f t="shared" si="6"/>
        <v>นางสาวชิดชนก ฮาดดา</v>
      </c>
      <c r="I59" s="54">
        <v>32000</v>
      </c>
      <c r="J59" s="24" t="s">
        <v>10</v>
      </c>
      <c r="K59" s="26" t="s">
        <v>247</v>
      </c>
      <c r="L59" s="39">
        <v>45688</v>
      </c>
    </row>
    <row r="60" spans="1:12" s="18" customFormat="1" x14ac:dyDescent="0.35">
      <c r="A60" s="34">
        <v>55</v>
      </c>
      <c r="B60" s="53" t="s">
        <v>37</v>
      </c>
      <c r="C60" s="54">
        <v>32000</v>
      </c>
      <c r="D60" s="54">
        <v>32000</v>
      </c>
      <c r="E60" s="24" t="s">
        <v>9</v>
      </c>
      <c r="F60" s="53" t="s">
        <v>161</v>
      </c>
      <c r="G60" s="54">
        <v>32000</v>
      </c>
      <c r="H60" s="37" t="str">
        <f t="shared" si="6"/>
        <v>นางสาววนิดา ยาลัย</v>
      </c>
      <c r="I60" s="54">
        <v>32000</v>
      </c>
      <c r="J60" s="24" t="s">
        <v>10</v>
      </c>
      <c r="K60" s="26" t="s">
        <v>248</v>
      </c>
      <c r="L60" s="39">
        <v>45688</v>
      </c>
    </row>
    <row r="61" spans="1:12" s="18" customFormat="1" ht="36" x14ac:dyDescent="0.35">
      <c r="A61" s="34">
        <v>56</v>
      </c>
      <c r="B61" s="53" t="s">
        <v>38</v>
      </c>
      <c r="C61" s="54">
        <v>40000</v>
      </c>
      <c r="D61" s="54">
        <v>40000</v>
      </c>
      <c r="E61" s="24" t="s">
        <v>9</v>
      </c>
      <c r="F61" s="53" t="s">
        <v>162</v>
      </c>
      <c r="G61" s="54">
        <v>40000</v>
      </c>
      <c r="H61" s="37" t="str">
        <f t="shared" si="6"/>
        <v>นางสาวกาญจนาภร์ ฤทธิ์สยอง</v>
      </c>
      <c r="I61" s="54">
        <v>40000</v>
      </c>
      <c r="J61" s="24" t="s">
        <v>10</v>
      </c>
      <c r="K61" s="26" t="s">
        <v>249</v>
      </c>
      <c r="L61" s="39">
        <v>45688</v>
      </c>
    </row>
    <row r="62" spans="1:12" s="18" customFormat="1" x14ac:dyDescent="0.35">
      <c r="A62" s="34">
        <v>57</v>
      </c>
      <c r="B62" s="53" t="s">
        <v>39</v>
      </c>
      <c r="C62" s="54">
        <v>40000</v>
      </c>
      <c r="D62" s="54">
        <v>40000</v>
      </c>
      <c r="E62" s="24" t="s">
        <v>9</v>
      </c>
      <c r="F62" s="53" t="s">
        <v>163</v>
      </c>
      <c r="G62" s="54">
        <v>40000</v>
      </c>
      <c r="H62" s="37" t="str">
        <f t="shared" si="6"/>
        <v>นางสาวนริสา สมทอง</v>
      </c>
      <c r="I62" s="54">
        <v>40000</v>
      </c>
      <c r="J62" s="24" t="s">
        <v>10</v>
      </c>
      <c r="K62" s="26" t="s">
        <v>250</v>
      </c>
      <c r="L62" s="39">
        <v>45688</v>
      </c>
    </row>
    <row r="63" spans="1:12" s="18" customFormat="1" x14ac:dyDescent="0.35">
      <c r="A63" s="34">
        <v>58</v>
      </c>
      <c r="B63" s="59" t="s">
        <v>40</v>
      </c>
      <c r="C63" s="60">
        <v>32000</v>
      </c>
      <c r="D63" s="60">
        <v>32000</v>
      </c>
      <c r="E63" s="24" t="s">
        <v>9</v>
      </c>
      <c r="F63" s="59" t="s">
        <v>164</v>
      </c>
      <c r="G63" s="61">
        <v>32000</v>
      </c>
      <c r="H63" s="37" t="str">
        <f t="shared" si="6"/>
        <v>นางสาวประพิศ คุณาคม</v>
      </c>
      <c r="I63" s="60">
        <v>32000</v>
      </c>
      <c r="J63" s="38" t="s">
        <v>10</v>
      </c>
      <c r="K63" s="26" t="s">
        <v>251</v>
      </c>
      <c r="L63" s="39">
        <v>45688</v>
      </c>
    </row>
    <row r="64" spans="1:12" s="18" customFormat="1" x14ac:dyDescent="0.35">
      <c r="A64" s="34">
        <v>59</v>
      </c>
      <c r="B64" s="37" t="s">
        <v>42</v>
      </c>
      <c r="C64" s="44">
        <v>32000</v>
      </c>
      <c r="D64" s="44">
        <v>32000</v>
      </c>
      <c r="E64" s="24" t="s">
        <v>9</v>
      </c>
      <c r="F64" s="37" t="s">
        <v>166</v>
      </c>
      <c r="G64" s="44">
        <v>32000</v>
      </c>
      <c r="H64" s="37" t="str">
        <f t="shared" si="6"/>
        <v>นางสาวพรเพ็ชร ศรีษะผา</v>
      </c>
      <c r="I64" s="44">
        <v>32000</v>
      </c>
      <c r="J64" s="24" t="s">
        <v>10</v>
      </c>
      <c r="K64" s="26" t="s">
        <v>252</v>
      </c>
      <c r="L64" s="39">
        <v>45688</v>
      </c>
    </row>
    <row r="65" spans="1:12" s="18" customFormat="1" x14ac:dyDescent="0.35">
      <c r="A65" s="34">
        <v>60</v>
      </c>
      <c r="B65" s="37" t="s">
        <v>41</v>
      </c>
      <c r="C65" s="43">
        <v>32000</v>
      </c>
      <c r="D65" s="43">
        <v>32000</v>
      </c>
      <c r="E65" s="24" t="s">
        <v>9</v>
      </c>
      <c r="F65" s="37" t="s">
        <v>165</v>
      </c>
      <c r="G65" s="43">
        <v>32000</v>
      </c>
      <c r="H65" s="37" t="str">
        <f t="shared" si="6"/>
        <v>นางสาวนริศรา โพธิ์ศรี</v>
      </c>
      <c r="I65" s="43">
        <v>32000</v>
      </c>
      <c r="J65" s="24" t="s">
        <v>10</v>
      </c>
      <c r="K65" s="26" t="s">
        <v>253</v>
      </c>
      <c r="L65" s="39">
        <v>45688</v>
      </c>
    </row>
    <row r="66" spans="1:12" s="18" customFormat="1" ht="36" x14ac:dyDescent="0.35">
      <c r="A66" s="34">
        <v>61</v>
      </c>
      <c r="B66" s="37" t="s">
        <v>45</v>
      </c>
      <c r="C66" s="44">
        <v>32000</v>
      </c>
      <c r="D66" s="44">
        <v>32000</v>
      </c>
      <c r="E66" s="24" t="s">
        <v>9</v>
      </c>
      <c r="F66" s="37" t="s">
        <v>172</v>
      </c>
      <c r="G66" s="44">
        <v>32000</v>
      </c>
      <c r="H66" s="37" t="str">
        <f t="shared" si="6"/>
        <v>นายวัฒนา เขียวเทพ</v>
      </c>
      <c r="I66" s="44">
        <v>32000</v>
      </c>
      <c r="J66" s="24" t="s">
        <v>10</v>
      </c>
      <c r="K66" s="26" t="s">
        <v>254</v>
      </c>
      <c r="L66" s="39">
        <v>45688</v>
      </c>
    </row>
    <row r="67" spans="1:12" s="18" customFormat="1" x14ac:dyDescent="0.35">
      <c r="A67" s="34">
        <v>62</v>
      </c>
      <c r="B67" s="37" t="s">
        <v>43</v>
      </c>
      <c r="C67" s="44">
        <v>36000</v>
      </c>
      <c r="D67" s="44">
        <v>36000</v>
      </c>
      <c r="E67" s="24" t="s">
        <v>9</v>
      </c>
      <c r="F67" s="37" t="s">
        <v>168</v>
      </c>
      <c r="G67" s="44">
        <v>36000</v>
      </c>
      <c r="H67" s="37" t="str">
        <f t="shared" si="6"/>
        <v>นายบุญทัน มูลลี</v>
      </c>
      <c r="I67" s="44">
        <v>36000</v>
      </c>
      <c r="J67" s="24" t="s">
        <v>10</v>
      </c>
      <c r="K67" s="26" t="s">
        <v>255</v>
      </c>
      <c r="L67" s="39">
        <v>45688</v>
      </c>
    </row>
    <row r="68" spans="1:12" s="18" customFormat="1" x14ac:dyDescent="0.35">
      <c r="A68" s="34">
        <v>63</v>
      </c>
      <c r="B68" s="37" t="s">
        <v>44</v>
      </c>
      <c r="C68" s="43">
        <v>32000</v>
      </c>
      <c r="D68" s="43">
        <v>32000</v>
      </c>
      <c r="E68" s="24" t="s">
        <v>9</v>
      </c>
      <c r="F68" s="37" t="s">
        <v>171</v>
      </c>
      <c r="G68" s="43">
        <v>32000</v>
      </c>
      <c r="H68" s="37" t="str">
        <f t="shared" si="6"/>
        <v>นายสุทธิศักดิ์ สีหานาม</v>
      </c>
      <c r="I68" s="43">
        <v>32000</v>
      </c>
      <c r="J68" s="24" t="s">
        <v>10</v>
      </c>
      <c r="K68" s="26" t="s">
        <v>256</v>
      </c>
      <c r="L68" s="39">
        <v>45688</v>
      </c>
    </row>
    <row r="69" spans="1:12" s="18" customFormat="1" x14ac:dyDescent="0.35">
      <c r="A69" s="34">
        <v>64</v>
      </c>
      <c r="B69" s="37" t="s">
        <v>44</v>
      </c>
      <c r="C69" s="43">
        <v>32000</v>
      </c>
      <c r="D69" s="43">
        <v>32000</v>
      </c>
      <c r="E69" s="24" t="s">
        <v>9</v>
      </c>
      <c r="F69" s="37" t="s">
        <v>170</v>
      </c>
      <c r="G69" s="43">
        <v>32000</v>
      </c>
      <c r="H69" s="37" t="str">
        <f t="shared" si="6"/>
        <v>นายพัดติกร วิณโรจน์</v>
      </c>
      <c r="I69" s="43">
        <v>32000</v>
      </c>
      <c r="J69" s="24" t="s">
        <v>10</v>
      </c>
      <c r="K69" s="26" t="s">
        <v>257</v>
      </c>
      <c r="L69" s="39">
        <v>45688</v>
      </c>
    </row>
    <row r="70" spans="1:12" s="18" customFormat="1" x14ac:dyDescent="0.35">
      <c r="A70" s="34">
        <v>65</v>
      </c>
      <c r="B70" s="37" t="s">
        <v>44</v>
      </c>
      <c r="C70" s="44">
        <v>32000</v>
      </c>
      <c r="D70" s="44">
        <v>32000</v>
      </c>
      <c r="E70" s="24" t="s">
        <v>9</v>
      </c>
      <c r="F70" s="37" t="s">
        <v>169</v>
      </c>
      <c r="G70" s="44">
        <v>32000</v>
      </c>
      <c r="H70" s="37" t="str">
        <f t="shared" si="6"/>
        <v>นายสมคิด บุษบงค์</v>
      </c>
      <c r="I70" s="44">
        <v>32000</v>
      </c>
      <c r="J70" s="24" t="s">
        <v>10</v>
      </c>
      <c r="K70" s="26" t="s">
        <v>258</v>
      </c>
      <c r="L70" s="39">
        <v>45688</v>
      </c>
    </row>
    <row r="71" spans="1:12" s="18" customFormat="1" x14ac:dyDescent="0.35">
      <c r="A71" s="34">
        <v>66</v>
      </c>
      <c r="B71" s="37" t="s">
        <v>36</v>
      </c>
      <c r="C71" s="44">
        <v>32000</v>
      </c>
      <c r="D71" s="44">
        <v>32000</v>
      </c>
      <c r="E71" s="24" t="s">
        <v>9</v>
      </c>
      <c r="F71" s="37" t="s">
        <v>167</v>
      </c>
      <c r="G71" s="44">
        <v>32000</v>
      </c>
      <c r="H71" s="37" t="str">
        <f t="shared" si="6"/>
        <v>นางสาวปนัดดา ไตรพิมพ์</v>
      </c>
      <c r="I71" s="44">
        <v>32000</v>
      </c>
      <c r="J71" s="24" t="s">
        <v>10</v>
      </c>
      <c r="K71" s="26" t="s">
        <v>240</v>
      </c>
      <c r="L71" s="39">
        <v>45688</v>
      </c>
    </row>
    <row r="72" spans="1:12" ht="108" x14ac:dyDescent="0.35">
      <c r="A72" s="34">
        <v>67</v>
      </c>
      <c r="B72" s="37" t="s">
        <v>153</v>
      </c>
      <c r="C72" s="43">
        <v>9288000</v>
      </c>
      <c r="D72" s="43">
        <v>10555462.23</v>
      </c>
      <c r="E72" s="24" t="s">
        <v>15</v>
      </c>
      <c r="F72" s="37" t="s">
        <v>156</v>
      </c>
      <c r="G72" s="43">
        <v>9288000</v>
      </c>
      <c r="H72" s="37" t="s">
        <v>156</v>
      </c>
      <c r="I72" s="43">
        <v>9278000</v>
      </c>
      <c r="J72" s="24" t="s">
        <v>10</v>
      </c>
      <c r="K72" s="25">
        <v>680122032290</v>
      </c>
      <c r="L72" s="39">
        <v>45688</v>
      </c>
    </row>
    <row r="73" spans="1:12" s="18" customFormat="1" x14ac:dyDescent="0.35">
      <c r="A73" s="34">
        <v>68</v>
      </c>
      <c r="B73" s="45" t="s">
        <v>93</v>
      </c>
      <c r="C73" s="62">
        <v>32900</v>
      </c>
      <c r="D73" s="62">
        <v>32900</v>
      </c>
      <c r="E73" s="47" t="s">
        <v>9</v>
      </c>
      <c r="F73" s="45" t="s">
        <v>196</v>
      </c>
      <c r="G73" s="62">
        <v>32900</v>
      </c>
      <c r="H73" s="45" t="str">
        <f t="shared" ref="H73:H74" si="8">F73</f>
        <v>ห้างหุ้นส่วนจำกัด บุตรอินทร์</v>
      </c>
      <c r="I73" s="62">
        <v>32900</v>
      </c>
      <c r="J73" s="47" t="s">
        <v>10</v>
      </c>
      <c r="K73" s="27">
        <v>680214087009</v>
      </c>
      <c r="L73" s="48">
        <v>45691</v>
      </c>
    </row>
    <row r="74" spans="1:12" x14ac:dyDescent="0.35">
      <c r="A74" s="34">
        <v>69</v>
      </c>
      <c r="B74" s="35" t="s">
        <v>94</v>
      </c>
      <c r="C74" s="36">
        <v>11300</v>
      </c>
      <c r="D74" s="36">
        <v>11300</v>
      </c>
      <c r="E74" s="24" t="s">
        <v>9</v>
      </c>
      <c r="F74" s="35" t="s">
        <v>196</v>
      </c>
      <c r="G74" s="36">
        <v>11300</v>
      </c>
      <c r="H74" s="37" t="str">
        <f t="shared" si="8"/>
        <v>ห้างหุ้นส่วนจำกัด บุตรอินทร์</v>
      </c>
      <c r="I74" s="36">
        <v>11300</v>
      </c>
      <c r="J74" s="38" t="s">
        <v>10</v>
      </c>
      <c r="K74" s="25">
        <v>680214137239</v>
      </c>
      <c r="L74" s="39">
        <v>45691</v>
      </c>
    </row>
    <row r="75" spans="1:12" s="18" customFormat="1" ht="108" x14ac:dyDescent="0.35">
      <c r="A75" s="34">
        <v>70</v>
      </c>
      <c r="B75" s="45" t="s">
        <v>30</v>
      </c>
      <c r="C75" s="62">
        <v>31000</v>
      </c>
      <c r="D75" s="62">
        <v>31000</v>
      </c>
      <c r="E75" s="47" t="s">
        <v>9</v>
      </c>
      <c r="F75" s="45" t="s">
        <v>26</v>
      </c>
      <c r="G75" s="62">
        <v>31000</v>
      </c>
      <c r="H75" s="45" t="str">
        <f t="shared" ref="H75:H76" si="9">F75</f>
        <v>บริษัท ส.ทรัพย์เพิ่มพูน วัสดุก่อสร้าง จำกัด</v>
      </c>
      <c r="I75" s="62">
        <v>30500</v>
      </c>
      <c r="J75" s="47" t="s">
        <v>10</v>
      </c>
      <c r="K75" s="27">
        <v>680222009807</v>
      </c>
      <c r="L75" s="48">
        <v>45699</v>
      </c>
    </row>
    <row r="76" spans="1:12" ht="90" x14ac:dyDescent="0.35">
      <c r="A76" s="34">
        <v>71</v>
      </c>
      <c r="B76" s="37" t="s">
        <v>31</v>
      </c>
      <c r="C76" s="44">
        <v>36000</v>
      </c>
      <c r="D76" s="44">
        <v>36117.5</v>
      </c>
      <c r="E76" s="24" t="s">
        <v>9</v>
      </c>
      <c r="F76" s="37" t="s">
        <v>26</v>
      </c>
      <c r="G76" s="44">
        <v>36000</v>
      </c>
      <c r="H76" s="37" t="str">
        <f t="shared" si="9"/>
        <v>บริษัท ส.ทรัพย์เพิ่มพูน วัสดุก่อสร้าง จำกัด</v>
      </c>
      <c r="I76" s="44">
        <v>35800</v>
      </c>
      <c r="J76" s="24" t="s">
        <v>10</v>
      </c>
      <c r="K76" s="25">
        <v>680222012821</v>
      </c>
      <c r="L76" s="39">
        <v>45700</v>
      </c>
    </row>
    <row r="77" spans="1:12" ht="72" x14ac:dyDescent="0.35">
      <c r="A77" s="34">
        <v>72</v>
      </c>
      <c r="B77" s="37" t="s">
        <v>32</v>
      </c>
      <c r="C77" s="44">
        <v>102000</v>
      </c>
      <c r="D77" s="44">
        <v>102888.3</v>
      </c>
      <c r="E77" s="24" t="s">
        <v>9</v>
      </c>
      <c r="F77" s="37" t="s">
        <v>155</v>
      </c>
      <c r="G77" s="44">
        <v>102000</v>
      </c>
      <c r="H77" s="37" t="s">
        <v>155</v>
      </c>
      <c r="I77" s="44">
        <v>101500</v>
      </c>
      <c r="J77" s="24" t="s">
        <v>10</v>
      </c>
      <c r="K77" s="25">
        <v>680222012151</v>
      </c>
      <c r="L77" s="39">
        <v>45701</v>
      </c>
    </row>
    <row r="78" spans="1:12" ht="72" x14ac:dyDescent="0.35">
      <c r="A78" s="34">
        <v>73</v>
      </c>
      <c r="B78" s="37" t="s">
        <v>33</v>
      </c>
      <c r="C78" s="44">
        <v>260000</v>
      </c>
      <c r="D78" s="44">
        <v>262039.57</v>
      </c>
      <c r="E78" s="24" t="s">
        <v>9</v>
      </c>
      <c r="F78" s="37" t="s">
        <v>157</v>
      </c>
      <c r="G78" s="44">
        <v>260000</v>
      </c>
      <c r="H78" s="37" t="s">
        <v>157</v>
      </c>
      <c r="I78" s="44">
        <v>258000</v>
      </c>
      <c r="J78" s="24" t="s">
        <v>10</v>
      </c>
      <c r="K78" s="25">
        <v>680222015496</v>
      </c>
      <c r="L78" s="39">
        <v>45702</v>
      </c>
    </row>
    <row r="79" spans="1:12" ht="90" x14ac:dyDescent="0.35">
      <c r="A79" s="34">
        <v>74</v>
      </c>
      <c r="B79" s="37" t="s">
        <v>34</v>
      </c>
      <c r="C79" s="44">
        <v>52000</v>
      </c>
      <c r="D79" s="44">
        <v>51999.98</v>
      </c>
      <c r="E79" s="24" t="s">
        <v>9</v>
      </c>
      <c r="F79" s="37" t="s">
        <v>155</v>
      </c>
      <c r="G79" s="44">
        <v>52000</v>
      </c>
      <c r="H79" s="37" t="s">
        <v>155</v>
      </c>
      <c r="I79" s="44">
        <v>51900</v>
      </c>
      <c r="J79" s="24" t="s">
        <v>10</v>
      </c>
      <c r="K79" s="25">
        <v>680222012996</v>
      </c>
      <c r="L79" s="39">
        <v>45702</v>
      </c>
    </row>
    <row r="80" spans="1:12" x14ac:dyDescent="0.35">
      <c r="A80" s="34">
        <v>75</v>
      </c>
      <c r="B80" s="37" t="s">
        <v>77</v>
      </c>
      <c r="C80" s="44">
        <v>2300</v>
      </c>
      <c r="D80" s="44">
        <v>2300</v>
      </c>
      <c r="E80" s="24" t="s">
        <v>9</v>
      </c>
      <c r="F80" s="37" t="s">
        <v>188</v>
      </c>
      <c r="G80" s="44">
        <v>2300</v>
      </c>
      <c r="H80" s="37" t="str">
        <f t="shared" ref="H80" si="10">F80</f>
        <v>ร้านสนุกเครื่องเย็น</v>
      </c>
      <c r="I80" s="44">
        <v>2300</v>
      </c>
      <c r="J80" s="24" t="s">
        <v>10</v>
      </c>
      <c r="K80" s="26" t="s">
        <v>259</v>
      </c>
      <c r="L80" s="39">
        <v>45702</v>
      </c>
    </row>
    <row r="81" spans="1:12" ht="36" x14ac:dyDescent="0.35">
      <c r="A81" s="34">
        <v>76</v>
      </c>
      <c r="B81" s="37" t="s">
        <v>35</v>
      </c>
      <c r="C81" s="44">
        <v>220000</v>
      </c>
      <c r="D81" s="44">
        <v>222215.67</v>
      </c>
      <c r="E81" s="24" t="s">
        <v>9</v>
      </c>
      <c r="F81" s="37" t="s">
        <v>157</v>
      </c>
      <c r="G81" s="44">
        <v>220000</v>
      </c>
      <c r="H81" s="37" t="s">
        <v>157</v>
      </c>
      <c r="I81" s="44">
        <v>219000</v>
      </c>
      <c r="J81" s="24" t="s">
        <v>10</v>
      </c>
      <c r="K81" s="25">
        <v>680322000272</v>
      </c>
      <c r="L81" s="39">
        <v>45705</v>
      </c>
    </row>
    <row r="82" spans="1:12" x14ac:dyDescent="0.35">
      <c r="A82" s="34">
        <v>77</v>
      </c>
      <c r="B82" s="37" t="s">
        <v>78</v>
      </c>
      <c r="C82" s="44">
        <v>900</v>
      </c>
      <c r="D82" s="44">
        <v>900</v>
      </c>
      <c r="E82" s="24" t="s">
        <v>9</v>
      </c>
      <c r="F82" s="37" t="s">
        <v>184</v>
      </c>
      <c r="G82" s="44">
        <v>900</v>
      </c>
      <c r="H82" s="37" t="str">
        <f t="shared" ref="H82:H86" si="11">F82</f>
        <v>ร้าน ภูมิใจเซอร์วิส</v>
      </c>
      <c r="I82" s="44">
        <v>900</v>
      </c>
      <c r="J82" s="24" t="s">
        <v>10</v>
      </c>
      <c r="K82" s="26" t="s">
        <v>260</v>
      </c>
      <c r="L82" s="39">
        <v>45705</v>
      </c>
    </row>
    <row r="83" spans="1:12" x14ac:dyDescent="0.35">
      <c r="A83" s="34">
        <v>78</v>
      </c>
      <c r="B83" s="37" t="s">
        <v>79</v>
      </c>
      <c r="C83" s="43">
        <v>22500</v>
      </c>
      <c r="D83" s="43">
        <v>22500</v>
      </c>
      <c r="E83" s="24" t="s">
        <v>9</v>
      </c>
      <c r="F83" s="37" t="s">
        <v>189</v>
      </c>
      <c r="G83" s="43">
        <v>22500</v>
      </c>
      <c r="H83" s="37" t="str">
        <f t="shared" si="11"/>
        <v>โรงพิมพ์นิวส์สยามการพิมพ์</v>
      </c>
      <c r="I83" s="43">
        <v>22500</v>
      </c>
      <c r="J83" s="24" t="s">
        <v>10</v>
      </c>
      <c r="K83" s="25">
        <v>680214261875</v>
      </c>
      <c r="L83" s="39">
        <v>45705</v>
      </c>
    </row>
    <row r="84" spans="1:12" x14ac:dyDescent="0.35">
      <c r="A84" s="34">
        <v>79</v>
      </c>
      <c r="B84" s="37" t="s">
        <v>80</v>
      </c>
      <c r="C84" s="43">
        <v>5406</v>
      </c>
      <c r="D84" s="43">
        <v>5406</v>
      </c>
      <c r="E84" s="24" t="s">
        <v>9</v>
      </c>
      <c r="F84" s="37" t="s">
        <v>190</v>
      </c>
      <c r="G84" s="43">
        <v>5406</v>
      </c>
      <c r="H84" s="37" t="str">
        <f t="shared" si="11"/>
        <v>ร้านโชคจิตลัดดา</v>
      </c>
      <c r="I84" s="43">
        <v>5406</v>
      </c>
      <c r="J84" s="24" t="s">
        <v>10</v>
      </c>
      <c r="K84" s="25">
        <v>680214273249</v>
      </c>
      <c r="L84" s="39">
        <v>45705</v>
      </c>
    </row>
    <row r="85" spans="1:12" x14ac:dyDescent="0.35">
      <c r="A85" s="34">
        <v>80</v>
      </c>
      <c r="B85" s="37" t="s">
        <v>81</v>
      </c>
      <c r="C85" s="44">
        <v>1200</v>
      </c>
      <c r="D85" s="44">
        <v>1200</v>
      </c>
      <c r="E85" s="24" t="s">
        <v>9</v>
      </c>
      <c r="F85" s="37" t="s">
        <v>173</v>
      </c>
      <c r="G85" s="44">
        <v>1200</v>
      </c>
      <c r="H85" s="37" t="str">
        <f t="shared" si="11"/>
        <v>ร้านล้านป้ายดีไซน์</v>
      </c>
      <c r="I85" s="44">
        <v>1200</v>
      </c>
      <c r="J85" s="24" t="s">
        <v>10</v>
      </c>
      <c r="K85" s="26" t="s">
        <v>261</v>
      </c>
      <c r="L85" s="39">
        <v>45705</v>
      </c>
    </row>
    <row r="86" spans="1:12" x14ac:dyDescent="0.35">
      <c r="A86" s="34">
        <v>81</v>
      </c>
      <c r="B86" s="37" t="s">
        <v>95</v>
      </c>
      <c r="C86" s="43">
        <v>8100</v>
      </c>
      <c r="D86" s="43">
        <v>8100</v>
      </c>
      <c r="E86" s="24" t="s">
        <v>9</v>
      </c>
      <c r="F86" s="37" t="s">
        <v>181</v>
      </c>
      <c r="G86" s="43">
        <v>8100</v>
      </c>
      <c r="H86" s="37" t="str">
        <f t="shared" si="11"/>
        <v>ร้านสุริยนต์การค้า</v>
      </c>
      <c r="I86" s="43">
        <v>8100</v>
      </c>
      <c r="J86" s="24" t="s">
        <v>10</v>
      </c>
      <c r="K86" s="25">
        <v>680214304338</v>
      </c>
      <c r="L86" s="39">
        <v>45705</v>
      </c>
    </row>
    <row r="87" spans="1:12" x14ac:dyDescent="0.35">
      <c r="A87" s="34">
        <v>82</v>
      </c>
      <c r="B87" s="37" t="s">
        <v>36</v>
      </c>
      <c r="C87" s="44">
        <v>32000</v>
      </c>
      <c r="D87" s="44">
        <v>32000</v>
      </c>
      <c r="E87" s="24" t="s">
        <v>9</v>
      </c>
      <c r="F87" s="37" t="s">
        <v>159</v>
      </c>
      <c r="G87" s="44">
        <v>32000</v>
      </c>
      <c r="H87" s="37" t="s">
        <v>159</v>
      </c>
      <c r="I87" s="44">
        <v>32000</v>
      </c>
      <c r="J87" s="24" t="s">
        <v>10</v>
      </c>
      <c r="K87" s="25" t="s">
        <v>220</v>
      </c>
      <c r="L87" s="39">
        <v>45706</v>
      </c>
    </row>
    <row r="88" spans="1:12" ht="36" x14ac:dyDescent="0.35">
      <c r="A88" s="34">
        <v>83</v>
      </c>
      <c r="B88" s="37" t="s">
        <v>82</v>
      </c>
      <c r="C88" s="44">
        <v>900</v>
      </c>
      <c r="D88" s="44">
        <v>900</v>
      </c>
      <c r="E88" s="24" t="s">
        <v>9</v>
      </c>
      <c r="F88" s="37" t="s">
        <v>173</v>
      </c>
      <c r="G88" s="44">
        <v>900</v>
      </c>
      <c r="H88" s="37" t="str">
        <f t="shared" ref="H88:H89" si="12">F88</f>
        <v>ร้านล้านป้ายดีไซน์</v>
      </c>
      <c r="I88" s="44">
        <v>900</v>
      </c>
      <c r="J88" s="24" t="s">
        <v>10</v>
      </c>
      <c r="K88" s="26" t="s">
        <v>262</v>
      </c>
      <c r="L88" s="39">
        <v>45706</v>
      </c>
    </row>
    <row r="89" spans="1:12" ht="36" x14ac:dyDescent="0.35">
      <c r="A89" s="34">
        <v>84</v>
      </c>
      <c r="B89" s="37" t="s">
        <v>96</v>
      </c>
      <c r="C89" s="43">
        <v>15500</v>
      </c>
      <c r="D89" s="43">
        <v>15500</v>
      </c>
      <c r="E89" s="24" t="s">
        <v>9</v>
      </c>
      <c r="F89" s="37" t="s">
        <v>197</v>
      </c>
      <c r="G89" s="43">
        <v>15500</v>
      </c>
      <c r="H89" s="37" t="str">
        <f t="shared" si="12"/>
        <v xml:space="preserve"> ร้านพ่อสว่างสังฆภัณฑ์</v>
      </c>
      <c r="I89" s="43">
        <v>15500</v>
      </c>
      <c r="J89" s="24" t="s">
        <v>10</v>
      </c>
      <c r="K89" s="25">
        <v>680214336267</v>
      </c>
      <c r="L89" s="39">
        <v>45706</v>
      </c>
    </row>
    <row r="90" spans="1:12" x14ac:dyDescent="0.35">
      <c r="A90" s="34">
        <v>85</v>
      </c>
      <c r="B90" s="37" t="s">
        <v>37</v>
      </c>
      <c r="C90" s="44">
        <v>32000</v>
      </c>
      <c r="D90" s="44">
        <v>32000</v>
      </c>
      <c r="E90" s="24" t="s">
        <v>9</v>
      </c>
      <c r="F90" s="37" t="s">
        <v>160</v>
      </c>
      <c r="G90" s="44">
        <v>32000</v>
      </c>
      <c r="H90" s="37" t="s">
        <v>160</v>
      </c>
      <c r="I90" s="44">
        <v>32000</v>
      </c>
      <c r="J90" s="24" t="s">
        <v>10</v>
      </c>
      <c r="K90" s="25" t="s">
        <v>221</v>
      </c>
      <c r="L90" s="39">
        <v>45707</v>
      </c>
    </row>
    <row r="91" spans="1:12" ht="36" x14ac:dyDescent="0.35">
      <c r="A91" s="34">
        <v>86</v>
      </c>
      <c r="B91" s="58" t="s">
        <v>97</v>
      </c>
      <c r="C91" s="44">
        <v>51075</v>
      </c>
      <c r="D91" s="44">
        <v>51075</v>
      </c>
      <c r="E91" s="24" t="s">
        <v>9</v>
      </c>
      <c r="F91" s="58" t="s">
        <v>185</v>
      </c>
      <c r="G91" s="44">
        <v>51075</v>
      </c>
      <c r="H91" s="37" t="str">
        <f t="shared" ref="H91" si="13">F91</f>
        <v>ห้างหุ้นส่วนจำกัด เจริญกิจ2019</v>
      </c>
      <c r="I91" s="44">
        <v>51075</v>
      </c>
      <c r="J91" s="57" t="s">
        <v>10</v>
      </c>
      <c r="K91" s="25">
        <v>680214406224</v>
      </c>
      <c r="L91" s="39">
        <v>45707</v>
      </c>
    </row>
    <row r="92" spans="1:12" x14ac:dyDescent="0.35">
      <c r="A92" s="34">
        <v>87</v>
      </c>
      <c r="B92" s="37" t="s">
        <v>37</v>
      </c>
      <c r="C92" s="44">
        <v>32000</v>
      </c>
      <c r="D92" s="44">
        <v>32000</v>
      </c>
      <c r="E92" s="24" t="s">
        <v>9</v>
      </c>
      <c r="F92" s="37" t="s">
        <v>161</v>
      </c>
      <c r="G92" s="44">
        <v>32000</v>
      </c>
      <c r="H92" s="37" t="s">
        <v>161</v>
      </c>
      <c r="I92" s="44">
        <v>32000</v>
      </c>
      <c r="J92" s="24" t="s">
        <v>10</v>
      </c>
      <c r="K92" s="25" t="s">
        <v>222</v>
      </c>
      <c r="L92" s="39">
        <v>45708</v>
      </c>
    </row>
    <row r="93" spans="1:12" ht="36" x14ac:dyDescent="0.35">
      <c r="A93" s="34">
        <v>88</v>
      </c>
      <c r="B93" s="37" t="s">
        <v>38</v>
      </c>
      <c r="C93" s="44">
        <v>40000</v>
      </c>
      <c r="D93" s="44">
        <v>40000</v>
      </c>
      <c r="E93" s="24" t="s">
        <v>9</v>
      </c>
      <c r="F93" s="37" t="s">
        <v>162</v>
      </c>
      <c r="G93" s="44">
        <v>40000</v>
      </c>
      <c r="H93" s="37" t="s">
        <v>162</v>
      </c>
      <c r="I93" s="44">
        <v>40000</v>
      </c>
      <c r="J93" s="24" t="s">
        <v>10</v>
      </c>
      <c r="K93" s="25" t="s">
        <v>223</v>
      </c>
      <c r="L93" s="39">
        <v>45709</v>
      </c>
    </row>
    <row r="94" spans="1:12" x14ac:dyDescent="0.35">
      <c r="A94" s="34">
        <v>89</v>
      </c>
      <c r="B94" s="37" t="s">
        <v>39</v>
      </c>
      <c r="C94" s="44">
        <v>40000</v>
      </c>
      <c r="D94" s="44">
        <v>40000</v>
      </c>
      <c r="E94" s="24" t="s">
        <v>9</v>
      </c>
      <c r="F94" s="37" t="s">
        <v>163</v>
      </c>
      <c r="G94" s="44">
        <v>40000</v>
      </c>
      <c r="H94" s="37" t="s">
        <v>163</v>
      </c>
      <c r="I94" s="44">
        <v>40000</v>
      </c>
      <c r="J94" s="24" t="s">
        <v>10</v>
      </c>
      <c r="K94" s="25" t="s">
        <v>224</v>
      </c>
      <c r="L94" s="39">
        <v>45710</v>
      </c>
    </row>
    <row r="95" spans="1:12" x14ac:dyDescent="0.35">
      <c r="A95" s="34">
        <v>90</v>
      </c>
      <c r="B95" s="37" t="s">
        <v>40</v>
      </c>
      <c r="C95" s="44">
        <v>32000</v>
      </c>
      <c r="D95" s="44">
        <v>32000</v>
      </c>
      <c r="E95" s="24" t="s">
        <v>9</v>
      </c>
      <c r="F95" s="37" t="s">
        <v>164</v>
      </c>
      <c r="G95" s="44">
        <v>32000</v>
      </c>
      <c r="H95" s="37" t="s">
        <v>164</v>
      </c>
      <c r="I95" s="44">
        <v>32000</v>
      </c>
      <c r="J95" s="24" t="s">
        <v>10</v>
      </c>
      <c r="K95" s="25" t="s">
        <v>225</v>
      </c>
      <c r="L95" s="39">
        <v>45711</v>
      </c>
    </row>
    <row r="96" spans="1:12" x14ac:dyDescent="0.35">
      <c r="A96" s="34">
        <v>91</v>
      </c>
      <c r="B96" s="37" t="s">
        <v>41</v>
      </c>
      <c r="C96" s="44">
        <v>32000</v>
      </c>
      <c r="D96" s="44">
        <v>32000</v>
      </c>
      <c r="E96" s="24" t="s">
        <v>9</v>
      </c>
      <c r="F96" s="37" t="s">
        <v>165</v>
      </c>
      <c r="G96" s="44">
        <v>32000</v>
      </c>
      <c r="H96" s="37" t="s">
        <v>165</v>
      </c>
      <c r="I96" s="44">
        <v>32000</v>
      </c>
      <c r="J96" s="24" t="s">
        <v>10</v>
      </c>
      <c r="K96" s="25" t="s">
        <v>226</v>
      </c>
      <c r="L96" s="39">
        <v>45712</v>
      </c>
    </row>
    <row r="97" spans="1:12" x14ac:dyDescent="0.35">
      <c r="A97" s="34">
        <v>92</v>
      </c>
      <c r="B97" s="37" t="s">
        <v>42</v>
      </c>
      <c r="C97" s="44">
        <v>32000</v>
      </c>
      <c r="D97" s="44">
        <v>32000</v>
      </c>
      <c r="E97" s="24" t="s">
        <v>9</v>
      </c>
      <c r="F97" s="37" t="s">
        <v>166</v>
      </c>
      <c r="G97" s="44">
        <v>32000</v>
      </c>
      <c r="H97" s="37" t="s">
        <v>166</v>
      </c>
      <c r="I97" s="44">
        <v>32000</v>
      </c>
      <c r="J97" s="24" t="s">
        <v>10</v>
      </c>
      <c r="K97" s="25" t="s">
        <v>227</v>
      </c>
      <c r="L97" s="39">
        <v>45713</v>
      </c>
    </row>
    <row r="98" spans="1:12" x14ac:dyDescent="0.35">
      <c r="A98" s="34">
        <v>93</v>
      </c>
      <c r="B98" s="37" t="s">
        <v>36</v>
      </c>
      <c r="C98" s="44">
        <v>32000</v>
      </c>
      <c r="D98" s="44">
        <v>32000</v>
      </c>
      <c r="E98" s="24" t="s">
        <v>9</v>
      </c>
      <c r="F98" s="37" t="s">
        <v>167</v>
      </c>
      <c r="G98" s="44">
        <v>32000</v>
      </c>
      <c r="H98" s="37" t="s">
        <v>167</v>
      </c>
      <c r="I98" s="44">
        <v>32000</v>
      </c>
      <c r="J98" s="24" t="s">
        <v>10</v>
      </c>
      <c r="K98" s="25" t="s">
        <v>228</v>
      </c>
      <c r="L98" s="39">
        <v>45714</v>
      </c>
    </row>
    <row r="99" spans="1:12" x14ac:dyDescent="0.35">
      <c r="A99" s="34">
        <v>94</v>
      </c>
      <c r="B99" s="37" t="s">
        <v>43</v>
      </c>
      <c r="C99" s="44">
        <v>36000</v>
      </c>
      <c r="D99" s="44">
        <v>36000</v>
      </c>
      <c r="E99" s="24" t="s">
        <v>9</v>
      </c>
      <c r="F99" s="37" t="s">
        <v>168</v>
      </c>
      <c r="G99" s="44">
        <v>36000</v>
      </c>
      <c r="H99" s="37" t="s">
        <v>168</v>
      </c>
      <c r="I99" s="44">
        <v>36000</v>
      </c>
      <c r="J99" s="24" t="s">
        <v>10</v>
      </c>
      <c r="K99" s="25" t="s">
        <v>229</v>
      </c>
      <c r="L99" s="39">
        <v>45715</v>
      </c>
    </row>
    <row r="100" spans="1:12" x14ac:dyDescent="0.35">
      <c r="A100" s="34">
        <v>95</v>
      </c>
      <c r="B100" s="37" t="s">
        <v>44</v>
      </c>
      <c r="C100" s="44">
        <v>32000</v>
      </c>
      <c r="D100" s="44">
        <v>32000</v>
      </c>
      <c r="E100" s="24" t="s">
        <v>9</v>
      </c>
      <c r="F100" s="37" t="s">
        <v>169</v>
      </c>
      <c r="G100" s="44">
        <v>32000</v>
      </c>
      <c r="H100" s="37" t="s">
        <v>169</v>
      </c>
      <c r="I100" s="44">
        <v>32000</v>
      </c>
      <c r="J100" s="24" t="s">
        <v>10</v>
      </c>
      <c r="K100" s="25" t="s">
        <v>230</v>
      </c>
      <c r="L100" s="39">
        <v>45716</v>
      </c>
    </row>
    <row r="101" spans="1:12" x14ac:dyDescent="0.35">
      <c r="A101" s="34">
        <v>96</v>
      </c>
      <c r="B101" s="37" t="s">
        <v>44</v>
      </c>
      <c r="C101" s="44">
        <v>32000</v>
      </c>
      <c r="D101" s="44">
        <v>32000</v>
      </c>
      <c r="E101" s="24" t="s">
        <v>9</v>
      </c>
      <c r="F101" s="37" t="s">
        <v>170</v>
      </c>
      <c r="G101" s="44">
        <v>32000</v>
      </c>
      <c r="H101" s="37" t="s">
        <v>170</v>
      </c>
      <c r="I101" s="44">
        <v>32000</v>
      </c>
      <c r="J101" s="24" t="s">
        <v>10</v>
      </c>
      <c r="K101" s="25" t="s">
        <v>231</v>
      </c>
      <c r="L101" s="39">
        <v>45717</v>
      </c>
    </row>
    <row r="102" spans="1:12" x14ac:dyDescent="0.35">
      <c r="A102" s="34">
        <v>97</v>
      </c>
      <c r="B102" s="37" t="s">
        <v>44</v>
      </c>
      <c r="C102" s="44">
        <v>32000</v>
      </c>
      <c r="D102" s="44">
        <v>32000</v>
      </c>
      <c r="E102" s="24" t="s">
        <v>9</v>
      </c>
      <c r="F102" s="37" t="s">
        <v>171</v>
      </c>
      <c r="G102" s="44">
        <v>32000</v>
      </c>
      <c r="H102" s="37" t="s">
        <v>171</v>
      </c>
      <c r="I102" s="44">
        <v>32000</v>
      </c>
      <c r="J102" s="24" t="s">
        <v>10</v>
      </c>
      <c r="K102" s="25" t="s">
        <v>232</v>
      </c>
      <c r="L102" s="39">
        <v>45718</v>
      </c>
    </row>
    <row r="103" spans="1:12" ht="36" x14ac:dyDescent="0.35">
      <c r="A103" s="34">
        <v>98</v>
      </c>
      <c r="B103" s="37" t="s">
        <v>45</v>
      </c>
      <c r="C103" s="44">
        <v>32000</v>
      </c>
      <c r="D103" s="44">
        <v>32000</v>
      </c>
      <c r="E103" s="24" t="s">
        <v>9</v>
      </c>
      <c r="F103" s="37" t="s">
        <v>172</v>
      </c>
      <c r="G103" s="44">
        <v>32000</v>
      </c>
      <c r="H103" s="37" t="s">
        <v>172</v>
      </c>
      <c r="I103" s="44">
        <v>32000</v>
      </c>
      <c r="J103" s="24" t="s">
        <v>10</v>
      </c>
      <c r="K103" s="25" t="s">
        <v>233</v>
      </c>
      <c r="L103" s="39">
        <v>45719</v>
      </c>
    </row>
    <row r="104" spans="1:12" ht="36" x14ac:dyDescent="0.35">
      <c r="A104" s="34">
        <v>99</v>
      </c>
      <c r="B104" s="37" t="s">
        <v>46</v>
      </c>
      <c r="C104" s="44">
        <v>2700</v>
      </c>
      <c r="D104" s="44">
        <v>2700</v>
      </c>
      <c r="E104" s="24" t="s">
        <v>9</v>
      </c>
      <c r="F104" s="37" t="s">
        <v>173</v>
      </c>
      <c r="G104" s="44">
        <v>2700</v>
      </c>
      <c r="H104" s="37" t="s">
        <v>173</v>
      </c>
      <c r="I104" s="44">
        <v>2700</v>
      </c>
      <c r="J104" s="24" t="s">
        <v>10</v>
      </c>
      <c r="K104" s="25" t="s">
        <v>234</v>
      </c>
      <c r="L104" s="39">
        <v>45720</v>
      </c>
    </row>
    <row r="105" spans="1:12" ht="90" x14ac:dyDescent="0.35">
      <c r="A105" s="34">
        <v>100</v>
      </c>
      <c r="B105" s="37" t="s">
        <v>219</v>
      </c>
      <c r="C105" s="44">
        <v>5273000</v>
      </c>
      <c r="D105" s="44">
        <v>6360783.0499999998</v>
      </c>
      <c r="E105" s="24" t="s">
        <v>154</v>
      </c>
      <c r="F105" s="37" t="s">
        <v>158</v>
      </c>
      <c r="G105" s="44">
        <v>5273000</v>
      </c>
      <c r="H105" s="37" t="str">
        <f t="shared" ref="H105:H138" si="14">F105</f>
        <v xml:space="preserve"> ห้างหุ้นส่วนจำกัด เดชา คอนสตรัคชั่น</v>
      </c>
      <c r="I105" s="44">
        <v>5263000</v>
      </c>
      <c r="J105" s="24" t="s">
        <v>10</v>
      </c>
      <c r="K105" s="25">
        <v>680322007771</v>
      </c>
      <c r="L105" s="39">
        <v>45723</v>
      </c>
    </row>
    <row r="106" spans="1:12" x14ac:dyDescent="0.35">
      <c r="A106" s="34">
        <v>101</v>
      </c>
      <c r="B106" s="53" t="s">
        <v>98</v>
      </c>
      <c r="C106" s="54">
        <v>386000</v>
      </c>
      <c r="D106" s="54">
        <v>386000</v>
      </c>
      <c r="E106" s="24" t="s">
        <v>9</v>
      </c>
      <c r="F106" s="53" t="s">
        <v>198</v>
      </c>
      <c r="G106" s="54">
        <v>386000</v>
      </c>
      <c r="H106" s="37" t="str">
        <f t="shared" si="14"/>
        <v>ร้านเปรมปรีก่อสร้าง</v>
      </c>
      <c r="I106" s="44">
        <v>386000</v>
      </c>
      <c r="J106" s="24" t="s">
        <v>10</v>
      </c>
      <c r="K106" s="25">
        <v>680314496624</v>
      </c>
      <c r="L106" s="39">
        <v>45730</v>
      </c>
    </row>
    <row r="107" spans="1:12" ht="36" x14ac:dyDescent="0.35">
      <c r="A107" s="34">
        <v>102</v>
      </c>
      <c r="B107" s="37" t="s">
        <v>35</v>
      </c>
      <c r="C107" s="43">
        <v>180000</v>
      </c>
      <c r="D107" s="43">
        <v>180969.84</v>
      </c>
      <c r="E107" s="24" t="s">
        <v>9</v>
      </c>
      <c r="F107" s="37" t="s">
        <v>206</v>
      </c>
      <c r="G107" s="43">
        <v>180000</v>
      </c>
      <c r="H107" s="37" t="str">
        <f t="shared" si="14"/>
        <v>ร้านศิริวงชัย</v>
      </c>
      <c r="I107" s="43">
        <v>179000</v>
      </c>
      <c r="J107" s="24" t="s">
        <v>10</v>
      </c>
      <c r="K107" s="25">
        <v>680322020060</v>
      </c>
      <c r="L107" s="63">
        <v>244062</v>
      </c>
    </row>
    <row r="108" spans="1:12" ht="36" x14ac:dyDescent="0.35">
      <c r="A108" s="34">
        <v>103</v>
      </c>
      <c r="B108" s="53" t="s">
        <v>99</v>
      </c>
      <c r="C108" s="54">
        <v>8325</v>
      </c>
      <c r="D108" s="54">
        <v>8325</v>
      </c>
      <c r="E108" s="24" t="s">
        <v>9</v>
      </c>
      <c r="F108" s="53" t="s">
        <v>185</v>
      </c>
      <c r="G108" s="54">
        <v>8325</v>
      </c>
      <c r="H108" s="37" t="str">
        <f t="shared" si="14"/>
        <v>ห้างหุ้นส่วนจำกัด เจริญกิจ2019</v>
      </c>
      <c r="I108" s="54">
        <v>8325</v>
      </c>
      <c r="J108" s="24" t="s">
        <v>10</v>
      </c>
      <c r="K108" s="25">
        <v>680314504258</v>
      </c>
      <c r="L108" s="39">
        <v>45737</v>
      </c>
    </row>
    <row r="109" spans="1:12" ht="36" x14ac:dyDescent="0.35">
      <c r="A109" s="34">
        <v>104</v>
      </c>
      <c r="B109" s="37" t="s">
        <v>83</v>
      </c>
      <c r="C109" s="44">
        <v>5991</v>
      </c>
      <c r="D109" s="44">
        <v>5991</v>
      </c>
      <c r="E109" s="24" t="s">
        <v>9</v>
      </c>
      <c r="F109" s="37" t="s">
        <v>190</v>
      </c>
      <c r="G109" s="44">
        <v>5991</v>
      </c>
      <c r="H109" s="37" t="str">
        <f t="shared" si="14"/>
        <v>ร้านโชคจิตลัดดา</v>
      </c>
      <c r="I109" s="44">
        <v>5991</v>
      </c>
      <c r="J109" s="24" t="s">
        <v>10</v>
      </c>
      <c r="K109" s="25">
        <v>680314423654</v>
      </c>
      <c r="L109" s="39">
        <v>45740</v>
      </c>
    </row>
    <row r="110" spans="1:12" ht="36" x14ac:dyDescent="0.35">
      <c r="A110" s="34">
        <v>105</v>
      </c>
      <c r="B110" s="53" t="s">
        <v>64</v>
      </c>
      <c r="C110" s="54">
        <v>19885</v>
      </c>
      <c r="D110" s="54">
        <v>19885</v>
      </c>
      <c r="E110" s="24" t="s">
        <v>9</v>
      </c>
      <c r="F110" s="53" t="s">
        <v>185</v>
      </c>
      <c r="G110" s="54">
        <v>19885</v>
      </c>
      <c r="H110" s="37" t="str">
        <f t="shared" si="14"/>
        <v>ห้างหุ้นส่วนจำกัด เจริญกิจ2019</v>
      </c>
      <c r="I110" s="54">
        <v>19885</v>
      </c>
      <c r="J110" s="24" t="s">
        <v>10</v>
      </c>
      <c r="K110" s="25">
        <v>680414079308</v>
      </c>
      <c r="L110" s="39">
        <v>45747</v>
      </c>
    </row>
    <row r="111" spans="1:12" x14ac:dyDescent="0.35">
      <c r="A111" s="34">
        <v>106</v>
      </c>
      <c r="B111" s="37" t="s">
        <v>94</v>
      </c>
      <c r="C111" s="44">
        <v>24000</v>
      </c>
      <c r="D111" s="44">
        <v>24000</v>
      </c>
      <c r="E111" s="24" t="s">
        <v>9</v>
      </c>
      <c r="F111" s="37" t="s">
        <v>196</v>
      </c>
      <c r="G111" s="44">
        <v>24000</v>
      </c>
      <c r="H111" s="37" t="str">
        <f t="shared" si="14"/>
        <v>ห้างหุ้นส่วนจำกัด บุตรอินทร์</v>
      </c>
      <c r="I111" s="44">
        <v>24000</v>
      </c>
      <c r="J111" s="24" t="s">
        <v>10</v>
      </c>
      <c r="K111" s="25">
        <v>680414002343</v>
      </c>
      <c r="L111" s="39">
        <v>45747</v>
      </c>
    </row>
    <row r="112" spans="1:12" ht="36" x14ac:dyDescent="0.35">
      <c r="A112" s="34">
        <v>107</v>
      </c>
      <c r="B112" s="37" t="s">
        <v>108</v>
      </c>
      <c r="C112" s="44">
        <v>20000</v>
      </c>
      <c r="D112" s="44">
        <v>20000</v>
      </c>
      <c r="E112" s="24" t="s">
        <v>9</v>
      </c>
      <c r="F112" s="37" t="s">
        <v>196</v>
      </c>
      <c r="G112" s="44">
        <v>20000</v>
      </c>
      <c r="H112" s="37" t="str">
        <f t="shared" si="14"/>
        <v>ห้างหุ้นส่วนจำกัด บุตรอินทร์</v>
      </c>
      <c r="I112" s="44">
        <v>20000</v>
      </c>
      <c r="J112" s="24" t="s">
        <v>10</v>
      </c>
      <c r="K112" s="25">
        <v>680414028905</v>
      </c>
      <c r="L112" s="39">
        <v>45747</v>
      </c>
    </row>
    <row r="113" spans="1:12" ht="36" x14ac:dyDescent="0.35">
      <c r="A113" s="34">
        <v>108</v>
      </c>
      <c r="B113" s="37" t="s">
        <v>109</v>
      </c>
      <c r="C113" s="44">
        <v>16600</v>
      </c>
      <c r="D113" s="44">
        <v>16600</v>
      </c>
      <c r="E113" s="24" t="s">
        <v>9</v>
      </c>
      <c r="F113" s="37" t="s">
        <v>185</v>
      </c>
      <c r="G113" s="44">
        <v>16600</v>
      </c>
      <c r="H113" s="37" t="str">
        <f t="shared" si="14"/>
        <v>ห้างหุ้นส่วนจำกัด เจริญกิจ2019</v>
      </c>
      <c r="I113" s="44">
        <v>16600</v>
      </c>
      <c r="J113" s="24" t="s">
        <v>10</v>
      </c>
      <c r="K113" s="25">
        <v>680414111420</v>
      </c>
      <c r="L113" s="48">
        <v>45747</v>
      </c>
    </row>
    <row r="114" spans="1:12" x14ac:dyDescent="0.35">
      <c r="A114" s="34">
        <v>109</v>
      </c>
      <c r="B114" s="37" t="s">
        <v>110</v>
      </c>
      <c r="C114" s="44">
        <v>100000</v>
      </c>
      <c r="D114" s="44">
        <v>100000</v>
      </c>
      <c r="E114" s="24" t="s">
        <v>9</v>
      </c>
      <c r="F114" s="37" t="s">
        <v>193</v>
      </c>
      <c r="G114" s="44">
        <v>100000</v>
      </c>
      <c r="H114" s="37" t="str">
        <f t="shared" si="14"/>
        <v xml:space="preserve"> ร้านส.รุ่งเรือง</v>
      </c>
      <c r="I114" s="44">
        <v>100000</v>
      </c>
      <c r="J114" s="24" t="s">
        <v>10</v>
      </c>
      <c r="K114" s="25">
        <v>680414214454</v>
      </c>
      <c r="L114" s="39">
        <v>45761</v>
      </c>
    </row>
    <row r="115" spans="1:12" ht="36" x14ac:dyDescent="0.35">
      <c r="A115" s="34">
        <v>110</v>
      </c>
      <c r="B115" s="53" t="s">
        <v>100</v>
      </c>
      <c r="C115" s="54">
        <v>45400</v>
      </c>
      <c r="D115" s="54">
        <v>45400</v>
      </c>
      <c r="E115" s="24" t="s">
        <v>9</v>
      </c>
      <c r="F115" s="53" t="s">
        <v>155</v>
      </c>
      <c r="G115" s="54">
        <v>45400</v>
      </c>
      <c r="H115" s="37" t="str">
        <f t="shared" si="14"/>
        <v>ส.เจริญทรัพย์วัสดุก่อสร้าง</v>
      </c>
      <c r="I115" s="54">
        <v>45400</v>
      </c>
      <c r="J115" s="24" t="s">
        <v>10</v>
      </c>
      <c r="K115" s="25">
        <v>680414289595</v>
      </c>
      <c r="L115" s="39">
        <v>45764</v>
      </c>
    </row>
    <row r="116" spans="1:12" ht="36" x14ac:dyDescent="0.35">
      <c r="A116" s="34">
        <v>111</v>
      </c>
      <c r="B116" s="37" t="s">
        <v>111</v>
      </c>
      <c r="C116" s="43">
        <v>13000</v>
      </c>
      <c r="D116" s="43">
        <v>13000</v>
      </c>
      <c r="E116" s="24" t="s">
        <v>9</v>
      </c>
      <c r="F116" s="37" t="s">
        <v>185</v>
      </c>
      <c r="G116" s="43">
        <v>13000</v>
      </c>
      <c r="H116" s="37" t="str">
        <f t="shared" si="14"/>
        <v>ห้างหุ้นส่วนจำกัด เจริญกิจ2019</v>
      </c>
      <c r="I116" s="43">
        <v>13000</v>
      </c>
      <c r="J116" s="24" t="s">
        <v>10</v>
      </c>
      <c r="K116" s="25">
        <v>680414213853</v>
      </c>
      <c r="L116" s="39">
        <v>45764</v>
      </c>
    </row>
    <row r="117" spans="1:12" x14ac:dyDescent="0.35">
      <c r="A117" s="34">
        <v>112</v>
      </c>
      <c r="B117" s="37" t="s">
        <v>112</v>
      </c>
      <c r="C117" s="43">
        <v>7920</v>
      </c>
      <c r="D117" s="43">
        <v>7920</v>
      </c>
      <c r="E117" s="24" t="s">
        <v>9</v>
      </c>
      <c r="F117" s="37" t="s">
        <v>190</v>
      </c>
      <c r="G117" s="43">
        <v>7920</v>
      </c>
      <c r="H117" s="37" t="str">
        <f t="shared" si="14"/>
        <v>ร้านโชคจิตลัดดา</v>
      </c>
      <c r="I117" s="43">
        <v>7920</v>
      </c>
      <c r="J117" s="24" t="s">
        <v>10</v>
      </c>
      <c r="K117" s="25">
        <v>680414329763</v>
      </c>
      <c r="L117" s="39">
        <v>45768</v>
      </c>
    </row>
    <row r="118" spans="1:12" ht="36" x14ac:dyDescent="0.35">
      <c r="A118" s="34">
        <v>113</v>
      </c>
      <c r="B118" s="53" t="s">
        <v>101</v>
      </c>
      <c r="C118" s="54">
        <v>1500</v>
      </c>
      <c r="D118" s="54">
        <v>1500</v>
      </c>
      <c r="E118" s="24" t="s">
        <v>9</v>
      </c>
      <c r="F118" s="53" t="s">
        <v>199</v>
      </c>
      <c r="G118" s="54">
        <v>1500</v>
      </c>
      <c r="H118" s="37" t="str">
        <f t="shared" ref="H118" si="15">F118</f>
        <v>ร้านปภาวรินทร์ แอร์</v>
      </c>
      <c r="I118" s="54">
        <v>1500</v>
      </c>
      <c r="J118" s="24" t="s">
        <v>10</v>
      </c>
      <c r="K118" s="26" t="s">
        <v>263</v>
      </c>
      <c r="L118" s="39">
        <v>45768</v>
      </c>
    </row>
    <row r="119" spans="1:12" ht="72" x14ac:dyDescent="0.35">
      <c r="A119" s="34">
        <v>114</v>
      </c>
      <c r="B119" s="37" t="s">
        <v>117</v>
      </c>
      <c r="C119" s="44">
        <v>101000</v>
      </c>
      <c r="D119" s="44">
        <v>106504.58</v>
      </c>
      <c r="E119" s="24" t="s">
        <v>9</v>
      </c>
      <c r="F119" s="37" t="s">
        <v>206</v>
      </c>
      <c r="G119" s="44">
        <v>101000</v>
      </c>
      <c r="H119" s="37" t="str">
        <f t="shared" si="14"/>
        <v>ร้านศิริวงชัย</v>
      </c>
      <c r="I119" s="44">
        <v>100800</v>
      </c>
      <c r="J119" s="24" t="s">
        <v>10</v>
      </c>
      <c r="K119" s="25">
        <v>680422016466</v>
      </c>
      <c r="L119" s="39">
        <v>45769</v>
      </c>
    </row>
    <row r="120" spans="1:12" ht="108" x14ac:dyDescent="0.35">
      <c r="A120" s="34">
        <v>115</v>
      </c>
      <c r="B120" s="37" t="s">
        <v>118</v>
      </c>
      <c r="C120" s="44">
        <v>260000</v>
      </c>
      <c r="D120" s="44">
        <v>283968.39</v>
      </c>
      <c r="E120" s="24" t="s">
        <v>9</v>
      </c>
      <c r="F120" s="37" t="s">
        <v>26</v>
      </c>
      <c r="G120" s="44">
        <v>260000</v>
      </c>
      <c r="H120" s="37" t="str">
        <f t="shared" si="14"/>
        <v>บริษัท ส.ทรัพย์เพิ่มพูน วัสดุก่อสร้าง จำกัด</v>
      </c>
      <c r="I120" s="44">
        <v>258000</v>
      </c>
      <c r="J120" s="24" t="s">
        <v>10</v>
      </c>
      <c r="K120" s="25">
        <v>680422017013</v>
      </c>
      <c r="L120" s="39">
        <v>45770</v>
      </c>
    </row>
    <row r="121" spans="1:12" ht="108" x14ac:dyDescent="0.35">
      <c r="A121" s="34">
        <v>116</v>
      </c>
      <c r="B121" s="37" t="s">
        <v>118</v>
      </c>
      <c r="C121" s="44">
        <v>260000</v>
      </c>
      <c r="D121" s="44">
        <v>283968.39</v>
      </c>
      <c r="E121" s="24" t="s">
        <v>9</v>
      </c>
      <c r="F121" s="37" t="s">
        <v>26</v>
      </c>
      <c r="G121" s="44">
        <v>260000</v>
      </c>
      <c r="H121" s="37" t="str">
        <f t="shared" si="14"/>
        <v>บริษัท ส.ทรัพย์เพิ่มพูน วัสดุก่อสร้าง จำกัด</v>
      </c>
      <c r="I121" s="44">
        <v>258000</v>
      </c>
      <c r="J121" s="24" t="s">
        <v>10</v>
      </c>
      <c r="K121" s="25">
        <v>680422017013</v>
      </c>
      <c r="L121" s="39">
        <v>45770</v>
      </c>
    </row>
    <row r="122" spans="1:12" ht="90" x14ac:dyDescent="0.35">
      <c r="A122" s="34">
        <v>117</v>
      </c>
      <c r="B122" s="53" t="s">
        <v>119</v>
      </c>
      <c r="C122" s="54">
        <v>260000</v>
      </c>
      <c r="D122" s="54">
        <v>266261.2</v>
      </c>
      <c r="E122" s="24" t="s">
        <v>9</v>
      </c>
      <c r="F122" s="53" t="s">
        <v>207</v>
      </c>
      <c r="G122" s="54">
        <v>260000</v>
      </c>
      <c r="H122" s="37" t="str">
        <f t="shared" si="14"/>
        <v>ห้างหุ้นส่วนจำกัด รุ่งเจริญก่อสร้าง 999</v>
      </c>
      <c r="I122" s="54">
        <v>258000</v>
      </c>
      <c r="J122" s="24" t="s">
        <v>10</v>
      </c>
      <c r="K122" s="25">
        <v>680422017955</v>
      </c>
      <c r="L122" s="39">
        <v>45771</v>
      </c>
    </row>
    <row r="123" spans="1:12" ht="54" x14ac:dyDescent="0.35">
      <c r="A123" s="34">
        <v>118</v>
      </c>
      <c r="B123" s="53" t="s">
        <v>120</v>
      </c>
      <c r="C123" s="54">
        <v>30000</v>
      </c>
      <c r="D123" s="54">
        <v>30453.56</v>
      </c>
      <c r="E123" s="24" t="s">
        <v>9</v>
      </c>
      <c r="F123" s="53" t="s">
        <v>207</v>
      </c>
      <c r="G123" s="54">
        <v>30000</v>
      </c>
      <c r="H123" s="37" t="str">
        <f t="shared" si="14"/>
        <v>ห้างหุ้นส่วนจำกัด รุ่งเจริญก่อสร้าง 999</v>
      </c>
      <c r="I123" s="54">
        <v>29900</v>
      </c>
      <c r="J123" s="24" t="s">
        <v>10</v>
      </c>
      <c r="K123" s="25">
        <v>680422018721</v>
      </c>
      <c r="L123" s="39">
        <v>45771</v>
      </c>
    </row>
    <row r="124" spans="1:12" x14ac:dyDescent="0.35">
      <c r="A124" s="34">
        <v>119</v>
      </c>
      <c r="B124" s="37" t="s">
        <v>102</v>
      </c>
      <c r="C124" s="44">
        <v>300</v>
      </c>
      <c r="D124" s="44">
        <v>300</v>
      </c>
      <c r="E124" s="24" t="s">
        <v>9</v>
      </c>
      <c r="F124" s="37" t="s">
        <v>199</v>
      </c>
      <c r="G124" s="44">
        <v>300</v>
      </c>
      <c r="H124" s="37" t="str">
        <f t="shared" si="14"/>
        <v>ร้านปภาวรินทร์ แอร์</v>
      </c>
      <c r="I124" s="44">
        <v>300</v>
      </c>
      <c r="J124" s="24" t="s">
        <v>10</v>
      </c>
      <c r="K124" s="26" t="s">
        <v>264</v>
      </c>
      <c r="L124" s="39">
        <v>45775</v>
      </c>
    </row>
    <row r="125" spans="1:12" x14ac:dyDescent="0.35">
      <c r="A125" s="34">
        <v>120</v>
      </c>
      <c r="B125" s="37" t="s">
        <v>103</v>
      </c>
      <c r="C125" s="44">
        <v>700</v>
      </c>
      <c r="D125" s="44">
        <v>700</v>
      </c>
      <c r="E125" s="24" t="s">
        <v>9</v>
      </c>
      <c r="F125" s="37" t="s">
        <v>200</v>
      </c>
      <c r="G125" s="44">
        <v>700</v>
      </c>
      <c r="H125" s="37" t="str">
        <f t="shared" si="14"/>
        <v>ร้านตั้มการเบาะ</v>
      </c>
      <c r="I125" s="44">
        <v>700</v>
      </c>
      <c r="J125" s="24" t="s">
        <v>10</v>
      </c>
      <c r="K125" s="26" t="s">
        <v>265</v>
      </c>
      <c r="L125" s="39">
        <v>45777</v>
      </c>
    </row>
    <row r="126" spans="1:12" ht="54" x14ac:dyDescent="0.35">
      <c r="A126" s="34">
        <v>121</v>
      </c>
      <c r="B126" s="53" t="s">
        <v>121</v>
      </c>
      <c r="C126" s="54">
        <v>290000</v>
      </c>
      <c r="D126" s="54">
        <v>292269.90999999997</v>
      </c>
      <c r="E126" s="24" t="s">
        <v>9</v>
      </c>
      <c r="F126" s="53" t="s">
        <v>206</v>
      </c>
      <c r="G126" s="54">
        <v>290000</v>
      </c>
      <c r="H126" s="37" t="str">
        <f t="shared" si="14"/>
        <v>ร้านศิริวงชัย</v>
      </c>
      <c r="I126" s="54">
        <v>288000</v>
      </c>
      <c r="J126" s="24" t="s">
        <v>10</v>
      </c>
      <c r="K126" s="25">
        <v>680422024849</v>
      </c>
      <c r="L126" s="39">
        <v>45777</v>
      </c>
    </row>
    <row r="127" spans="1:12" ht="36" x14ac:dyDescent="0.35">
      <c r="A127" s="34">
        <v>122</v>
      </c>
      <c r="B127" s="37" t="s">
        <v>113</v>
      </c>
      <c r="C127" s="44">
        <v>28800</v>
      </c>
      <c r="D127" s="44">
        <v>28800</v>
      </c>
      <c r="E127" s="24" t="s">
        <v>9</v>
      </c>
      <c r="F127" s="37" t="s">
        <v>185</v>
      </c>
      <c r="G127" s="44">
        <v>28800</v>
      </c>
      <c r="H127" s="37" t="str">
        <f t="shared" si="14"/>
        <v>ห้างหุ้นส่วนจำกัด เจริญกิจ2019</v>
      </c>
      <c r="I127" s="44">
        <v>28800</v>
      </c>
      <c r="J127" s="24" t="s">
        <v>10</v>
      </c>
      <c r="K127" s="25">
        <v>680514052814</v>
      </c>
      <c r="L127" s="39">
        <v>45779</v>
      </c>
    </row>
    <row r="128" spans="1:12" x14ac:dyDescent="0.35">
      <c r="A128" s="34">
        <v>123</v>
      </c>
      <c r="B128" s="37" t="s">
        <v>55</v>
      </c>
      <c r="C128" s="44">
        <v>66240</v>
      </c>
      <c r="D128" s="44">
        <v>66240</v>
      </c>
      <c r="E128" s="24" t="s">
        <v>9</v>
      </c>
      <c r="F128" s="37" t="s">
        <v>155</v>
      </c>
      <c r="G128" s="44">
        <v>66240</v>
      </c>
      <c r="H128" s="37" t="str">
        <f t="shared" si="14"/>
        <v>ส.เจริญทรัพย์วัสดุก่อสร้าง</v>
      </c>
      <c r="I128" s="44">
        <v>66240</v>
      </c>
      <c r="J128" s="24" t="s">
        <v>10</v>
      </c>
      <c r="K128" s="25">
        <v>680514109572</v>
      </c>
      <c r="L128" s="39">
        <v>45779</v>
      </c>
    </row>
    <row r="129" spans="1:12" x14ac:dyDescent="0.35">
      <c r="A129" s="34">
        <v>124</v>
      </c>
      <c r="B129" s="37" t="s">
        <v>54</v>
      </c>
      <c r="C129" s="44">
        <v>21288</v>
      </c>
      <c r="D129" s="44">
        <v>21288</v>
      </c>
      <c r="E129" s="24" t="s">
        <v>9</v>
      </c>
      <c r="F129" s="37" t="s">
        <v>181</v>
      </c>
      <c r="G129" s="44">
        <v>21288</v>
      </c>
      <c r="H129" s="37" t="str">
        <f t="shared" si="14"/>
        <v>ร้านสุริยนต์การค้า</v>
      </c>
      <c r="I129" s="44">
        <v>21288</v>
      </c>
      <c r="J129" s="24" t="s">
        <v>10</v>
      </c>
      <c r="K129" s="25">
        <v>680514106625</v>
      </c>
      <c r="L129" s="39">
        <v>45785</v>
      </c>
    </row>
    <row r="130" spans="1:12" ht="36" x14ac:dyDescent="0.35">
      <c r="A130" s="34">
        <v>125</v>
      </c>
      <c r="B130" s="37" t="s">
        <v>114</v>
      </c>
      <c r="C130" s="43">
        <v>49500</v>
      </c>
      <c r="D130" s="43">
        <v>49500</v>
      </c>
      <c r="E130" s="24" t="s">
        <v>9</v>
      </c>
      <c r="F130" s="37" t="s">
        <v>203</v>
      </c>
      <c r="G130" s="43">
        <v>49500</v>
      </c>
      <c r="H130" s="37" t="str">
        <f t="shared" si="14"/>
        <v>ห้างหุ้นส่วนจำกัด เพิ่มทรัพย์ เจริญภัณฑ์</v>
      </c>
      <c r="I130" s="43">
        <v>49500</v>
      </c>
      <c r="J130" s="24" t="s">
        <v>10</v>
      </c>
      <c r="K130" s="25">
        <v>680514137555</v>
      </c>
      <c r="L130" s="39">
        <v>45785</v>
      </c>
    </row>
    <row r="131" spans="1:12" ht="36" x14ac:dyDescent="0.35">
      <c r="A131" s="34">
        <v>126</v>
      </c>
      <c r="B131" s="37" t="s">
        <v>115</v>
      </c>
      <c r="C131" s="43">
        <v>8250</v>
      </c>
      <c r="D131" s="43">
        <v>8250</v>
      </c>
      <c r="E131" s="24" t="s">
        <v>9</v>
      </c>
      <c r="F131" s="37" t="s">
        <v>203</v>
      </c>
      <c r="G131" s="43">
        <v>8250</v>
      </c>
      <c r="H131" s="37" t="str">
        <f t="shared" si="14"/>
        <v>ห้างหุ้นส่วนจำกัด เพิ่มทรัพย์ เจริญภัณฑ์</v>
      </c>
      <c r="I131" s="43">
        <v>8250</v>
      </c>
      <c r="J131" s="24" t="s">
        <v>10</v>
      </c>
      <c r="K131" s="25">
        <v>680514137087</v>
      </c>
      <c r="L131" s="39">
        <v>45785</v>
      </c>
    </row>
    <row r="132" spans="1:12" ht="72" x14ac:dyDescent="0.35">
      <c r="A132" s="34">
        <v>127</v>
      </c>
      <c r="B132" s="53" t="s">
        <v>122</v>
      </c>
      <c r="C132" s="54">
        <v>260000</v>
      </c>
      <c r="D132" s="54">
        <v>266148.76</v>
      </c>
      <c r="E132" s="24" t="s">
        <v>9</v>
      </c>
      <c r="F132" s="53" t="s">
        <v>207</v>
      </c>
      <c r="G132" s="54">
        <v>260000</v>
      </c>
      <c r="H132" s="37" t="str">
        <f t="shared" si="14"/>
        <v>ห้างหุ้นส่วนจำกัด รุ่งเจริญก่อสร้าง 999</v>
      </c>
      <c r="I132" s="54">
        <v>258000</v>
      </c>
      <c r="J132" s="24" t="s">
        <v>10</v>
      </c>
      <c r="K132" s="25">
        <v>680522005773</v>
      </c>
      <c r="L132" s="39">
        <v>45785</v>
      </c>
    </row>
    <row r="133" spans="1:12" x14ac:dyDescent="0.35">
      <c r="A133" s="34">
        <v>128</v>
      </c>
      <c r="B133" s="53" t="s">
        <v>104</v>
      </c>
      <c r="C133" s="54">
        <v>3500</v>
      </c>
      <c r="D133" s="54">
        <v>3500</v>
      </c>
      <c r="E133" s="24" t="s">
        <v>9</v>
      </c>
      <c r="F133" s="53" t="s">
        <v>201</v>
      </c>
      <c r="G133" s="54">
        <v>3500</v>
      </c>
      <c r="H133" s="37" t="str">
        <f t="shared" si="14"/>
        <v>ร้านสนุกครื่องเย็น</v>
      </c>
      <c r="I133" s="54">
        <v>3500</v>
      </c>
      <c r="J133" s="24" t="s">
        <v>10</v>
      </c>
      <c r="K133" s="26" t="s">
        <v>266</v>
      </c>
      <c r="L133" s="39">
        <v>45790</v>
      </c>
    </row>
    <row r="134" spans="1:12" x14ac:dyDescent="0.35">
      <c r="A134" s="34">
        <v>129</v>
      </c>
      <c r="B134" s="37" t="s">
        <v>80</v>
      </c>
      <c r="C134" s="44">
        <v>1300</v>
      </c>
      <c r="D134" s="44">
        <v>1300</v>
      </c>
      <c r="E134" s="24" t="s">
        <v>9</v>
      </c>
      <c r="F134" s="37" t="s">
        <v>187</v>
      </c>
      <c r="G134" s="44">
        <v>1300</v>
      </c>
      <c r="H134" s="37" t="str">
        <f t="shared" si="14"/>
        <v>ร้าน โชคจิตลัดดา</v>
      </c>
      <c r="I134" s="44">
        <v>1300</v>
      </c>
      <c r="J134" s="24" t="s">
        <v>10</v>
      </c>
      <c r="K134" s="26" t="s">
        <v>268</v>
      </c>
      <c r="L134" s="39">
        <v>45790</v>
      </c>
    </row>
    <row r="135" spans="1:12" x14ac:dyDescent="0.35">
      <c r="A135" s="34">
        <v>130</v>
      </c>
      <c r="B135" s="37" t="s">
        <v>65</v>
      </c>
      <c r="C135" s="44">
        <v>47600</v>
      </c>
      <c r="D135" s="44">
        <v>47600</v>
      </c>
      <c r="E135" s="24" t="s">
        <v>9</v>
      </c>
      <c r="F135" s="37" t="s">
        <v>204</v>
      </c>
      <c r="G135" s="44">
        <v>47600</v>
      </c>
      <c r="H135" s="37" t="str">
        <f t="shared" si="14"/>
        <v>ร้านทีอาร์การค้า</v>
      </c>
      <c r="I135" s="44">
        <v>47600</v>
      </c>
      <c r="J135" s="24" t="s">
        <v>10</v>
      </c>
      <c r="K135" s="25">
        <v>680514196299</v>
      </c>
      <c r="L135" s="39">
        <v>45792</v>
      </c>
    </row>
    <row r="136" spans="1:12" ht="36" x14ac:dyDescent="0.35">
      <c r="A136" s="34">
        <v>131</v>
      </c>
      <c r="B136" s="37" t="s">
        <v>63</v>
      </c>
      <c r="C136" s="44">
        <v>18000</v>
      </c>
      <c r="D136" s="44">
        <v>18000</v>
      </c>
      <c r="E136" s="24" t="s">
        <v>9</v>
      </c>
      <c r="F136" s="37" t="s">
        <v>185</v>
      </c>
      <c r="G136" s="44">
        <v>18000</v>
      </c>
      <c r="H136" s="37" t="str">
        <f t="shared" si="14"/>
        <v>ห้างหุ้นส่วนจำกัด เจริญกิจ2019</v>
      </c>
      <c r="I136" s="44">
        <v>18000</v>
      </c>
      <c r="J136" s="24" t="s">
        <v>10</v>
      </c>
      <c r="K136" s="25">
        <v>680514199618</v>
      </c>
      <c r="L136" s="39">
        <v>45792</v>
      </c>
    </row>
    <row r="137" spans="1:12" ht="54" x14ac:dyDescent="0.35">
      <c r="A137" s="34">
        <v>132</v>
      </c>
      <c r="B137" s="53" t="s">
        <v>105</v>
      </c>
      <c r="C137" s="54">
        <v>65000</v>
      </c>
      <c r="D137" s="54">
        <v>65000</v>
      </c>
      <c r="E137" s="24" t="s">
        <v>9</v>
      </c>
      <c r="F137" s="53" t="s">
        <v>176</v>
      </c>
      <c r="G137" s="54">
        <v>65000</v>
      </c>
      <c r="H137" s="37" t="str">
        <f t="shared" si="14"/>
        <v>นายปัญญา ปานจันดี</v>
      </c>
      <c r="I137" s="54">
        <v>65000</v>
      </c>
      <c r="J137" s="24" t="s">
        <v>10</v>
      </c>
      <c r="K137" s="25">
        <v>680514193345</v>
      </c>
      <c r="L137" s="39">
        <v>45792</v>
      </c>
    </row>
    <row r="138" spans="1:12" x14ac:dyDescent="0.35">
      <c r="A138" s="34">
        <v>133</v>
      </c>
      <c r="B138" s="53" t="s">
        <v>102</v>
      </c>
      <c r="C138" s="54">
        <v>800</v>
      </c>
      <c r="D138" s="54">
        <v>800</v>
      </c>
      <c r="E138" s="24" t="s">
        <v>9</v>
      </c>
      <c r="F138" s="53" t="s">
        <v>201</v>
      </c>
      <c r="G138" s="54">
        <v>800</v>
      </c>
      <c r="H138" s="37" t="str">
        <f t="shared" si="14"/>
        <v>ร้านสนุกครื่องเย็น</v>
      </c>
      <c r="I138" s="54">
        <v>800</v>
      </c>
      <c r="J138" s="24" t="s">
        <v>10</v>
      </c>
      <c r="K138" s="26" t="s">
        <v>269</v>
      </c>
      <c r="L138" s="39">
        <v>45793</v>
      </c>
    </row>
    <row r="139" spans="1:12" ht="36" x14ac:dyDescent="0.35">
      <c r="A139" s="34">
        <v>134</v>
      </c>
      <c r="B139" s="53" t="s">
        <v>106</v>
      </c>
      <c r="C139" s="54">
        <v>8000</v>
      </c>
      <c r="D139" s="54">
        <v>8000</v>
      </c>
      <c r="E139" s="24" t="s">
        <v>9</v>
      </c>
      <c r="F139" s="53" t="s">
        <v>202</v>
      </c>
      <c r="G139" s="54">
        <v>8000</v>
      </c>
      <c r="H139" s="37" t="str">
        <f t="shared" ref="H139:H143" si="16">F139</f>
        <v>ร้าน กุดเรือคำ อิงค์เจ็ท</v>
      </c>
      <c r="I139" s="54">
        <v>8000</v>
      </c>
      <c r="J139" s="24" t="s">
        <v>10</v>
      </c>
      <c r="K139" s="25">
        <v>680514281408</v>
      </c>
      <c r="L139" s="39">
        <v>45796</v>
      </c>
    </row>
    <row r="140" spans="1:12" x14ac:dyDescent="0.35">
      <c r="A140" s="34">
        <v>135</v>
      </c>
      <c r="B140" s="37" t="s">
        <v>107</v>
      </c>
      <c r="C140" s="44">
        <v>4016</v>
      </c>
      <c r="D140" s="44">
        <v>4016</v>
      </c>
      <c r="E140" s="24" t="s">
        <v>9</v>
      </c>
      <c r="F140" s="37" t="s">
        <v>155</v>
      </c>
      <c r="G140" s="44">
        <v>4016</v>
      </c>
      <c r="H140" s="37" t="str">
        <f t="shared" si="16"/>
        <v>ส.เจริญทรัพย์วัสดุก่อสร้าง</v>
      </c>
      <c r="I140" s="44">
        <v>4016</v>
      </c>
      <c r="J140" s="24" t="s">
        <v>10</v>
      </c>
      <c r="K140" s="26" t="s">
        <v>270</v>
      </c>
      <c r="L140" s="39">
        <v>45797</v>
      </c>
    </row>
    <row r="141" spans="1:12" ht="36" x14ac:dyDescent="0.35">
      <c r="A141" s="34">
        <v>136</v>
      </c>
      <c r="B141" s="53" t="s">
        <v>123</v>
      </c>
      <c r="C141" s="54">
        <v>780000</v>
      </c>
      <c r="D141" s="54">
        <v>809051.67</v>
      </c>
      <c r="E141" s="24" t="s">
        <v>16</v>
      </c>
      <c r="F141" s="53" t="s">
        <v>208</v>
      </c>
      <c r="G141" s="54">
        <v>780000</v>
      </c>
      <c r="H141" s="37" t="str">
        <f t="shared" si="16"/>
        <v>บุษบา ค้าวัสดุก่อสร้าง</v>
      </c>
      <c r="I141" s="54">
        <v>779000</v>
      </c>
      <c r="J141" s="24" t="s">
        <v>10</v>
      </c>
      <c r="K141" s="25">
        <v>680522024210</v>
      </c>
      <c r="L141" s="39">
        <v>45806</v>
      </c>
    </row>
    <row r="142" spans="1:12" ht="54" x14ac:dyDescent="0.35">
      <c r="A142" s="34">
        <v>137</v>
      </c>
      <c r="B142" s="37" t="s">
        <v>65</v>
      </c>
      <c r="C142" s="44">
        <v>20988</v>
      </c>
      <c r="D142" s="44">
        <v>20988</v>
      </c>
      <c r="E142" s="24" t="s">
        <v>9</v>
      </c>
      <c r="F142" s="37" t="s">
        <v>185</v>
      </c>
      <c r="G142" s="44">
        <v>20988</v>
      </c>
      <c r="H142" s="37" t="str">
        <f t="shared" si="16"/>
        <v>ห้างหุ้นส่วนจำกัด เจริญกิจ2019</v>
      </c>
      <c r="I142" s="44">
        <v>20988</v>
      </c>
      <c r="J142" s="24" t="s">
        <v>10</v>
      </c>
      <c r="K142" s="29" t="s">
        <v>271</v>
      </c>
      <c r="L142" s="39">
        <v>45807</v>
      </c>
    </row>
    <row r="143" spans="1:12" ht="36" x14ac:dyDescent="0.35">
      <c r="A143" s="34">
        <v>138</v>
      </c>
      <c r="B143" s="37" t="s">
        <v>38</v>
      </c>
      <c r="C143" s="44">
        <v>40000</v>
      </c>
      <c r="D143" s="44">
        <v>40000</v>
      </c>
      <c r="E143" s="24" t="s">
        <v>9</v>
      </c>
      <c r="F143" s="37" t="s">
        <v>162</v>
      </c>
      <c r="G143" s="44">
        <v>40000</v>
      </c>
      <c r="H143" s="37" t="str">
        <f t="shared" si="16"/>
        <v>นางสาวกาญจนาภร์ ฤทธิ์สยอง</v>
      </c>
      <c r="I143" s="44">
        <v>40000</v>
      </c>
      <c r="J143" s="24" t="s">
        <v>10</v>
      </c>
      <c r="K143" s="26" t="s">
        <v>272</v>
      </c>
      <c r="L143" s="39">
        <v>45807</v>
      </c>
    </row>
    <row r="144" spans="1:12" x14ac:dyDescent="0.35">
      <c r="A144" s="34">
        <v>139</v>
      </c>
      <c r="B144" s="37" t="s">
        <v>37</v>
      </c>
      <c r="C144" s="44">
        <v>32000</v>
      </c>
      <c r="D144" s="44">
        <v>32000</v>
      </c>
      <c r="E144" s="24" t="s">
        <v>9</v>
      </c>
      <c r="F144" s="37" t="s">
        <v>160</v>
      </c>
      <c r="G144" s="44">
        <v>32000</v>
      </c>
      <c r="H144" s="37" t="str">
        <f t="shared" ref="H144:H190" si="17">F144</f>
        <v>นางสาวชิดชนก ฮาดดา</v>
      </c>
      <c r="I144" s="44">
        <v>32000</v>
      </c>
      <c r="J144" s="24" t="s">
        <v>10</v>
      </c>
      <c r="K144" s="26" t="s">
        <v>273</v>
      </c>
      <c r="L144" s="39">
        <v>45807</v>
      </c>
    </row>
    <row r="145" spans="1:12" x14ac:dyDescent="0.35">
      <c r="A145" s="34">
        <v>140</v>
      </c>
      <c r="B145" s="37" t="s">
        <v>37</v>
      </c>
      <c r="C145" s="44">
        <v>32000</v>
      </c>
      <c r="D145" s="44">
        <v>32000</v>
      </c>
      <c r="E145" s="24" t="s">
        <v>9</v>
      </c>
      <c r="F145" s="37" t="s">
        <v>161</v>
      </c>
      <c r="G145" s="44">
        <v>32000</v>
      </c>
      <c r="H145" s="37" t="str">
        <f t="shared" si="17"/>
        <v>นางสาววนิดา ยาลัย</v>
      </c>
      <c r="I145" s="44">
        <v>32000</v>
      </c>
      <c r="J145" s="24" t="s">
        <v>10</v>
      </c>
      <c r="K145" s="26" t="s">
        <v>274</v>
      </c>
      <c r="L145" s="39">
        <v>45807</v>
      </c>
    </row>
    <row r="146" spans="1:12" x14ac:dyDescent="0.35">
      <c r="A146" s="34">
        <v>141</v>
      </c>
      <c r="B146" s="37" t="s">
        <v>39</v>
      </c>
      <c r="C146" s="43">
        <v>40000</v>
      </c>
      <c r="D146" s="43">
        <v>40000</v>
      </c>
      <c r="E146" s="24" t="s">
        <v>9</v>
      </c>
      <c r="F146" s="37" t="s">
        <v>163</v>
      </c>
      <c r="G146" s="43">
        <v>40000</v>
      </c>
      <c r="H146" s="37" t="str">
        <f t="shared" ref="H146:H147" si="18">F146</f>
        <v>นางสาวนริสา สมทอง</v>
      </c>
      <c r="I146" s="43">
        <v>40000</v>
      </c>
      <c r="J146" s="24" t="s">
        <v>10</v>
      </c>
      <c r="K146" s="26" t="s">
        <v>275</v>
      </c>
      <c r="L146" s="39">
        <v>45807</v>
      </c>
    </row>
    <row r="147" spans="1:12" x14ac:dyDescent="0.35">
      <c r="A147" s="34">
        <v>142</v>
      </c>
      <c r="B147" s="37" t="s">
        <v>40</v>
      </c>
      <c r="C147" s="43">
        <v>32000</v>
      </c>
      <c r="D147" s="43">
        <v>32000</v>
      </c>
      <c r="E147" s="24" t="s">
        <v>9</v>
      </c>
      <c r="F147" s="37" t="s">
        <v>164</v>
      </c>
      <c r="G147" s="43">
        <v>32000</v>
      </c>
      <c r="H147" s="37" t="str">
        <f t="shared" si="18"/>
        <v>นางสาวประพิศ คุณาคม</v>
      </c>
      <c r="I147" s="43">
        <v>32000</v>
      </c>
      <c r="J147" s="24" t="s">
        <v>10</v>
      </c>
      <c r="K147" s="26" t="s">
        <v>267</v>
      </c>
      <c r="L147" s="39">
        <v>45807</v>
      </c>
    </row>
    <row r="148" spans="1:12" x14ac:dyDescent="0.35">
      <c r="A148" s="34">
        <v>143</v>
      </c>
      <c r="B148" s="37" t="s">
        <v>42</v>
      </c>
      <c r="C148" s="43">
        <v>32000</v>
      </c>
      <c r="D148" s="43">
        <v>32000</v>
      </c>
      <c r="E148" s="24" t="s">
        <v>9</v>
      </c>
      <c r="F148" s="37" t="s">
        <v>166</v>
      </c>
      <c r="G148" s="43">
        <v>32000</v>
      </c>
      <c r="H148" s="37" t="str">
        <f t="shared" si="17"/>
        <v>นางสาวพรเพ็ชร ศรีษะผา</v>
      </c>
      <c r="I148" s="43">
        <v>32000</v>
      </c>
      <c r="J148" s="24" t="s">
        <v>10</v>
      </c>
      <c r="K148" s="26" t="s">
        <v>276</v>
      </c>
      <c r="L148" s="39">
        <v>45807</v>
      </c>
    </row>
    <row r="149" spans="1:12" x14ac:dyDescent="0.35">
      <c r="A149" s="34">
        <v>144</v>
      </c>
      <c r="B149" s="37" t="s">
        <v>41</v>
      </c>
      <c r="C149" s="43">
        <v>32000</v>
      </c>
      <c r="D149" s="43">
        <v>32000</v>
      </c>
      <c r="E149" s="24" t="s">
        <v>9</v>
      </c>
      <c r="F149" s="37" t="s">
        <v>165</v>
      </c>
      <c r="G149" s="43">
        <v>32000</v>
      </c>
      <c r="H149" s="37" t="str">
        <f t="shared" si="17"/>
        <v>นางสาวนริศรา โพธิ์ศรี</v>
      </c>
      <c r="I149" s="43">
        <v>32000</v>
      </c>
      <c r="J149" s="24" t="s">
        <v>10</v>
      </c>
      <c r="K149" s="26" t="s">
        <v>277</v>
      </c>
      <c r="L149" s="39">
        <v>45807</v>
      </c>
    </row>
    <row r="150" spans="1:12" x14ac:dyDescent="0.35">
      <c r="A150" s="34">
        <v>145</v>
      </c>
      <c r="B150" s="37" t="s">
        <v>36</v>
      </c>
      <c r="C150" s="43">
        <v>32000</v>
      </c>
      <c r="D150" s="43">
        <v>32000</v>
      </c>
      <c r="E150" s="24" t="s">
        <v>9</v>
      </c>
      <c r="F150" s="37" t="s">
        <v>167</v>
      </c>
      <c r="G150" s="43">
        <v>32000</v>
      </c>
      <c r="H150" s="37" t="str">
        <f t="shared" si="17"/>
        <v>นางสาวปนัดดา ไตรพิมพ์</v>
      </c>
      <c r="I150" s="43">
        <v>32000</v>
      </c>
      <c r="J150" s="24" t="s">
        <v>10</v>
      </c>
      <c r="K150" s="26" t="s">
        <v>278</v>
      </c>
      <c r="L150" s="39">
        <v>45807</v>
      </c>
    </row>
    <row r="151" spans="1:12" x14ac:dyDescent="0.35">
      <c r="A151" s="34">
        <v>146</v>
      </c>
      <c r="B151" s="37" t="s">
        <v>43</v>
      </c>
      <c r="C151" s="43">
        <v>36000</v>
      </c>
      <c r="D151" s="43">
        <v>36000</v>
      </c>
      <c r="E151" s="24" t="s">
        <v>9</v>
      </c>
      <c r="F151" s="37" t="s">
        <v>168</v>
      </c>
      <c r="G151" s="43">
        <v>36000</v>
      </c>
      <c r="H151" s="37" t="str">
        <f t="shared" si="17"/>
        <v>นายบุญทัน มูลลี</v>
      </c>
      <c r="I151" s="43">
        <v>36000</v>
      </c>
      <c r="J151" s="24" t="s">
        <v>10</v>
      </c>
      <c r="K151" s="26" t="s">
        <v>279</v>
      </c>
      <c r="L151" s="39">
        <v>45807</v>
      </c>
    </row>
    <row r="152" spans="1:12" x14ac:dyDescent="0.35">
      <c r="A152" s="34">
        <v>147</v>
      </c>
      <c r="B152" s="37" t="s">
        <v>44</v>
      </c>
      <c r="C152" s="43">
        <v>32000</v>
      </c>
      <c r="D152" s="43">
        <v>32000</v>
      </c>
      <c r="E152" s="24" t="s">
        <v>9</v>
      </c>
      <c r="F152" s="37" t="s">
        <v>171</v>
      </c>
      <c r="G152" s="43">
        <v>32000</v>
      </c>
      <c r="H152" s="37" t="str">
        <f t="shared" ref="H152" si="19">F152</f>
        <v>นายสุทธิศักดิ์ สีหานาม</v>
      </c>
      <c r="I152" s="43">
        <v>32000</v>
      </c>
      <c r="J152" s="24" t="s">
        <v>10</v>
      </c>
      <c r="K152" s="26" t="s">
        <v>280</v>
      </c>
      <c r="L152" s="39">
        <v>45807</v>
      </c>
    </row>
    <row r="153" spans="1:12" x14ac:dyDescent="0.35">
      <c r="A153" s="34">
        <v>148</v>
      </c>
      <c r="B153" s="37" t="s">
        <v>44</v>
      </c>
      <c r="C153" s="44">
        <v>32000</v>
      </c>
      <c r="D153" s="44">
        <v>32000</v>
      </c>
      <c r="E153" s="24" t="s">
        <v>9</v>
      </c>
      <c r="F153" s="37" t="s">
        <v>170</v>
      </c>
      <c r="G153" s="44">
        <v>32000</v>
      </c>
      <c r="H153" s="37" t="str">
        <f t="shared" si="17"/>
        <v>นายพัดติกร วิณโรจน์</v>
      </c>
      <c r="I153" s="44">
        <v>32000</v>
      </c>
      <c r="J153" s="24" t="s">
        <v>10</v>
      </c>
      <c r="K153" s="26" t="s">
        <v>281</v>
      </c>
      <c r="L153" s="39">
        <v>45807</v>
      </c>
    </row>
    <row r="154" spans="1:12" x14ac:dyDescent="0.35">
      <c r="A154" s="34">
        <v>149</v>
      </c>
      <c r="B154" s="37" t="s">
        <v>44</v>
      </c>
      <c r="C154" s="43">
        <v>32000</v>
      </c>
      <c r="D154" s="43">
        <v>32000</v>
      </c>
      <c r="E154" s="24" t="s">
        <v>9</v>
      </c>
      <c r="F154" s="37" t="s">
        <v>169</v>
      </c>
      <c r="G154" s="43">
        <v>32000</v>
      </c>
      <c r="H154" s="37" t="str">
        <f t="shared" ref="H154:H161" si="20">F154</f>
        <v>นายสมคิด บุษบงค์</v>
      </c>
      <c r="I154" s="43">
        <v>32000</v>
      </c>
      <c r="J154" s="24" t="s">
        <v>10</v>
      </c>
      <c r="K154" s="26" t="s">
        <v>282</v>
      </c>
      <c r="L154" s="39">
        <v>45807</v>
      </c>
    </row>
    <row r="155" spans="1:12" ht="36" x14ac:dyDescent="0.35">
      <c r="A155" s="34">
        <v>150</v>
      </c>
      <c r="B155" s="37" t="s">
        <v>45</v>
      </c>
      <c r="C155" s="43">
        <v>32000</v>
      </c>
      <c r="D155" s="43">
        <v>32000</v>
      </c>
      <c r="E155" s="24" t="s">
        <v>9</v>
      </c>
      <c r="F155" s="37" t="s">
        <v>172</v>
      </c>
      <c r="G155" s="43">
        <v>32000</v>
      </c>
      <c r="H155" s="37" t="str">
        <f t="shared" si="20"/>
        <v>นายวัฒนา เขียวเทพ</v>
      </c>
      <c r="I155" s="43">
        <v>32000</v>
      </c>
      <c r="J155" s="24" t="s">
        <v>10</v>
      </c>
      <c r="K155" s="26" t="s">
        <v>283</v>
      </c>
      <c r="L155" s="39">
        <v>45807</v>
      </c>
    </row>
    <row r="156" spans="1:12" ht="36" x14ac:dyDescent="0.35">
      <c r="A156" s="34">
        <v>151</v>
      </c>
      <c r="B156" s="53" t="s">
        <v>125</v>
      </c>
      <c r="C156" s="54">
        <v>28190</v>
      </c>
      <c r="D156" s="54">
        <v>28190</v>
      </c>
      <c r="E156" s="24" t="s">
        <v>9</v>
      </c>
      <c r="F156" s="53" t="s">
        <v>185</v>
      </c>
      <c r="G156" s="54">
        <v>28190</v>
      </c>
      <c r="H156" s="37" t="str">
        <f t="shared" si="20"/>
        <v>ห้างหุ้นส่วนจำกัด เจริญกิจ2019</v>
      </c>
      <c r="I156" s="54">
        <v>28190</v>
      </c>
      <c r="J156" s="24" t="s">
        <v>10</v>
      </c>
      <c r="K156" s="25">
        <v>680614088340</v>
      </c>
      <c r="L156" s="63">
        <v>244134</v>
      </c>
    </row>
    <row r="157" spans="1:12" ht="36" x14ac:dyDescent="0.35">
      <c r="A157" s="34">
        <v>152</v>
      </c>
      <c r="B157" s="53" t="s">
        <v>126</v>
      </c>
      <c r="C157" s="54">
        <v>124500</v>
      </c>
      <c r="D157" s="54">
        <v>124500</v>
      </c>
      <c r="E157" s="24" t="s">
        <v>9</v>
      </c>
      <c r="F157" s="53" t="s">
        <v>210</v>
      </c>
      <c r="G157" s="54">
        <v>124500</v>
      </c>
      <c r="H157" s="37" t="str">
        <f t="shared" si="20"/>
        <v>บริษัท กรีนโอโซน 2020 จำกัด</v>
      </c>
      <c r="I157" s="54">
        <v>124500</v>
      </c>
      <c r="J157" s="24" t="s">
        <v>10</v>
      </c>
      <c r="K157" s="25">
        <v>680614090339</v>
      </c>
      <c r="L157" s="63">
        <v>244140</v>
      </c>
    </row>
    <row r="158" spans="1:12" x14ac:dyDescent="0.35">
      <c r="A158" s="34">
        <v>153</v>
      </c>
      <c r="B158" s="53" t="s">
        <v>127</v>
      </c>
      <c r="C158" s="54">
        <v>10000</v>
      </c>
      <c r="D158" s="54">
        <v>10000</v>
      </c>
      <c r="E158" s="24" t="s">
        <v>9</v>
      </c>
      <c r="F158" s="53" t="s">
        <v>178</v>
      </c>
      <c r="G158" s="54">
        <v>10000</v>
      </c>
      <c r="H158" s="37" t="str">
        <f t="shared" si="20"/>
        <v>ร้านส.รุ่งเรือง</v>
      </c>
      <c r="I158" s="54">
        <v>10000</v>
      </c>
      <c r="J158" s="24" t="s">
        <v>10</v>
      </c>
      <c r="K158" s="25">
        <v>680614104822</v>
      </c>
      <c r="L158" s="63">
        <v>244140</v>
      </c>
    </row>
    <row r="159" spans="1:12" x14ac:dyDescent="0.35">
      <c r="A159" s="34">
        <v>154</v>
      </c>
      <c r="B159" s="53" t="s">
        <v>128</v>
      </c>
      <c r="C159" s="54">
        <v>13450</v>
      </c>
      <c r="D159" s="54">
        <v>13450</v>
      </c>
      <c r="E159" s="24" t="s">
        <v>9</v>
      </c>
      <c r="F159" s="53" t="s">
        <v>177</v>
      </c>
      <c r="G159" s="54">
        <v>13450</v>
      </c>
      <c r="H159" s="37" t="str">
        <f t="shared" si="20"/>
        <v>ร้าน ช.แสง การช่าง</v>
      </c>
      <c r="I159" s="54">
        <v>13450</v>
      </c>
      <c r="J159" s="24" t="s">
        <v>10</v>
      </c>
      <c r="K159" s="25">
        <v>680614148418</v>
      </c>
      <c r="L159" s="63">
        <v>244144</v>
      </c>
    </row>
    <row r="160" spans="1:12" ht="54" x14ac:dyDescent="0.35">
      <c r="A160" s="34">
        <v>155</v>
      </c>
      <c r="B160" s="58" t="s">
        <v>129</v>
      </c>
      <c r="C160" s="44">
        <v>89400</v>
      </c>
      <c r="D160" s="44">
        <v>89400</v>
      </c>
      <c r="E160" s="24" t="s">
        <v>9</v>
      </c>
      <c r="F160" s="58" t="s">
        <v>178</v>
      </c>
      <c r="G160" s="44">
        <v>89400</v>
      </c>
      <c r="H160" s="37" t="str">
        <f t="shared" si="20"/>
        <v>ร้านส.รุ่งเรือง</v>
      </c>
      <c r="I160" s="44">
        <v>89400</v>
      </c>
      <c r="J160" s="24" t="s">
        <v>10</v>
      </c>
      <c r="K160" s="25">
        <v>680614205773</v>
      </c>
      <c r="L160" s="63">
        <v>244145</v>
      </c>
    </row>
    <row r="161" spans="1:12" ht="72" x14ac:dyDescent="0.35">
      <c r="A161" s="34">
        <v>156</v>
      </c>
      <c r="B161" s="53" t="s">
        <v>124</v>
      </c>
      <c r="C161" s="54">
        <v>489000</v>
      </c>
      <c r="D161" s="54">
        <v>487232.01</v>
      </c>
      <c r="E161" s="24" t="s">
        <v>9</v>
      </c>
      <c r="F161" s="53" t="s">
        <v>209</v>
      </c>
      <c r="G161" s="54">
        <v>489000</v>
      </c>
      <c r="H161" s="37" t="str">
        <f t="shared" si="20"/>
        <v>ร้าน  ส.เจริญทรัพย์วัสดุก่อสร้าง</v>
      </c>
      <c r="I161" s="54">
        <v>487000</v>
      </c>
      <c r="J161" s="24" t="s">
        <v>10</v>
      </c>
      <c r="K161" s="25">
        <v>680622008390</v>
      </c>
      <c r="L161" s="63">
        <v>244147</v>
      </c>
    </row>
    <row r="162" spans="1:12" ht="36" x14ac:dyDescent="0.35">
      <c r="A162" s="34">
        <v>157</v>
      </c>
      <c r="B162" s="37" t="s">
        <v>116</v>
      </c>
      <c r="C162" s="43">
        <v>15000</v>
      </c>
      <c r="D162" s="43">
        <v>15000</v>
      </c>
      <c r="E162" s="24" t="s">
        <v>9</v>
      </c>
      <c r="F162" s="37" t="s">
        <v>205</v>
      </c>
      <c r="G162" s="43">
        <v>15000</v>
      </c>
      <c r="H162" s="37" t="str">
        <f t="shared" si="17"/>
        <v>นางสาววิไลลักษณ์ ฮาบเมืองซอง</v>
      </c>
      <c r="I162" s="43">
        <v>15000</v>
      </c>
      <c r="J162" s="24" t="s">
        <v>10</v>
      </c>
      <c r="K162" s="26" t="s">
        <v>284</v>
      </c>
      <c r="L162" s="39">
        <v>45824</v>
      </c>
    </row>
    <row r="163" spans="1:12" ht="72" x14ac:dyDescent="0.35">
      <c r="A163" s="34">
        <v>158</v>
      </c>
      <c r="B163" s="37" t="s">
        <v>131</v>
      </c>
      <c r="C163" s="44">
        <v>260000</v>
      </c>
      <c r="D163" s="44">
        <v>285206.58</v>
      </c>
      <c r="E163" s="24" t="s">
        <v>9</v>
      </c>
      <c r="F163" s="37" t="s">
        <v>207</v>
      </c>
      <c r="G163" s="44">
        <v>260000</v>
      </c>
      <c r="H163" s="37" t="str">
        <f>F163</f>
        <v>ห้างหุ้นส่วนจำกัด รุ่งเจริญก่อสร้าง 999</v>
      </c>
      <c r="I163" s="44">
        <v>258000</v>
      </c>
      <c r="J163" s="24" t="s">
        <v>10</v>
      </c>
      <c r="K163" s="25">
        <v>680622014456</v>
      </c>
      <c r="L163" s="63">
        <v>244153</v>
      </c>
    </row>
    <row r="164" spans="1:12" ht="36" x14ac:dyDescent="0.35">
      <c r="A164" s="34">
        <v>159</v>
      </c>
      <c r="B164" s="58" t="s">
        <v>130</v>
      </c>
      <c r="C164" s="44">
        <v>34400</v>
      </c>
      <c r="D164" s="44">
        <v>34400</v>
      </c>
      <c r="E164" s="24" t="s">
        <v>9</v>
      </c>
      <c r="F164" s="58" t="s">
        <v>209</v>
      </c>
      <c r="G164" s="44">
        <v>34400</v>
      </c>
      <c r="H164" s="37" t="str">
        <f t="shared" si="17"/>
        <v>ร้าน  ส.เจริญทรัพย์วัสดุก่อสร้าง</v>
      </c>
      <c r="I164" s="44">
        <v>34400</v>
      </c>
      <c r="J164" s="24" t="s">
        <v>10</v>
      </c>
      <c r="K164" s="25">
        <v>680614394053</v>
      </c>
      <c r="L164" s="63">
        <v>244155</v>
      </c>
    </row>
    <row r="165" spans="1:12" ht="36" x14ac:dyDescent="0.35">
      <c r="A165" s="34">
        <v>160</v>
      </c>
      <c r="B165" s="37" t="s">
        <v>61</v>
      </c>
      <c r="C165" s="44">
        <v>48015</v>
      </c>
      <c r="D165" s="44">
        <v>48015</v>
      </c>
      <c r="E165" s="24" t="s">
        <v>9</v>
      </c>
      <c r="F165" s="37" t="s">
        <v>209</v>
      </c>
      <c r="G165" s="44">
        <v>48015</v>
      </c>
      <c r="H165" s="37" t="str">
        <f t="shared" si="17"/>
        <v>ร้าน  ส.เจริญทรัพย์วัสดุก่อสร้าง</v>
      </c>
      <c r="I165" s="44">
        <v>48015</v>
      </c>
      <c r="J165" s="24" t="s">
        <v>10</v>
      </c>
      <c r="K165" s="25">
        <v>680614420651</v>
      </c>
      <c r="L165" s="63">
        <v>244155</v>
      </c>
    </row>
    <row r="166" spans="1:12" x14ac:dyDescent="0.35">
      <c r="A166" s="34">
        <v>161</v>
      </c>
      <c r="B166" s="37" t="s">
        <v>59</v>
      </c>
      <c r="C166" s="43">
        <v>542</v>
      </c>
      <c r="D166" s="43">
        <v>542</v>
      </c>
      <c r="E166" s="24" t="s">
        <v>9</v>
      </c>
      <c r="F166" s="37" t="s">
        <v>211</v>
      </c>
      <c r="G166" s="43">
        <v>542</v>
      </c>
      <c r="H166" s="37" t="str">
        <f t="shared" si="17"/>
        <v xml:space="preserve">ร้านพาโชค 2 </v>
      </c>
      <c r="I166" s="43">
        <v>542</v>
      </c>
      <c r="J166" s="24" t="s">
        <v>10</v>
      </c>
      <c r="K166" s="26" t="s">
        <v>285</v>
      </c>
      <c r="L166" s="63">
        <v>244155</v>
      </c>
    </row>
    <row r="167" spans="1:12" x14ac:dyDescent="0.35">
      <c r="A167" s="34">
        <v>162</v>
      </c>
      <c r="B167" s="37" t="s">
        <v>133</v>
      </c>
      <c r="C167" s="44">
        <v>24000</v>
      </c>
      <c r="D167" s="44">
        <v>24000</v>
      </c>
      <c r="E167" s="24" t="s">
        <v>9</v>
      </c>
      <c r="F167" s="37" t="s">
        <v>212</v>
      </c>
      <c r="G167" s="44">
        <v>24000</v>
      </c>
      <c r="H167" s="37" t="str">
        <f t="shared" si="17"/>
        <v>นายนิคม ฉิมเกิด</v>
      </c>
      <c r="I167" s="44">
        <v>24000</v>
      </c>
      <c r="J167" s="24" t="s">
        <v>10</v>
      </c>
      <c r="K167" s="26" t="s">
        <v>287</v>
      </c>
      <c r="L167" s="63">
        <v>244165</v>
      </c>
    </row>
    <row r="168" spans="1:12" x14ac:dyDescent="0.35">
      <c r="A168" s="34">
        <v>163</v>
      </c>
      <c r="B168" s="37" t="s">
        <v>78</v>
      </c>
      <c r="C168" s="44">
        <v>1400</v>
      </c>
      <c r="D168" s="44">
        <v>1400</v>
      </c>
      <c r="E168" s="24" t="s">
        <v>9</v>
      </c>
      <c r="F168" s="37" t="s">
        <v>213</v>
      </c>
      <c r="G168" s="44">
        <v>1400</v>
      </c>
      <c r="H168" s="37" t="str">
        <f t="shared" si="17"/>
        <v>ร้านภูมิใจเซอร์วิส</v>
      </c>
      <c r="I168" s="44">
        <v>1400</v>
      </c>
      <c r="J168" s="24" t="s">
        <v>10</v>
      </c>
      <c r="K168" s="26" t="s">
        <v>286</v>
      </c>
      <c r="L168" s="63">
        <v>244165</v>
      </c>
    </row>
    <row r="169" spans="1:12" ht="36" x14ac:dyDescent="0.35">
      <c r="A169" s="34">
        <v>164</v>
      </c>
      <c r="B169" s="37" t="s">
        <v>136</v>
      </c>
      <c r="C169" s="43">
        <v>13275</v>
      </c>
      <c r="D169" s="43">
        <v>13275</v>
      </c>
      <c r="E169" s="24" t="s">
        <v>9</v>
      </c>
      <c r="F169" s="37" t="s">
        <v>185</v>
      </c>
      <c r="G169" s="43">
        <v>13275</v>
      </c>
      <c r="H169" s="37" t="str">
        <f t="shared" ref="H169" si="21">F169</f>
        <v>ห้างหุ้นส่วนจำกัด เจริญกิจ2019</v>
      </c>
      <c r="I169" s="43">
        <v>13275</v>
      </c>
      <c r="J169" s="24" t="s">
        <v>10</v>
      </c>
      <c r="K169" s="25">
        <v>680714159372</v>
      </c>
      <c r="L169" s="63">
        <v>244168</v>
      </c>
    </row>
    <row r="170" spans="1:12" ht="36" x14ac:dyDescent="0.35">
      <c r="A170" s="34">
        <v>165</v>
      </c>
      <c r="B170" s="37" t="s">
        <v>132</v>
      </c>
      <c r="C170" s="43">
        <v>17550</v>
      </c>
      <c r="D170" s="43">
        <v>17550</v>
      </c>
      <c r="E170" s="24" t="s">
        <v>9</v>
      </c>
      <c r="F170" s="37" t="s">
        <v>181</v>
      </c>
      <c r="G170" s="43">
        <v>17550</v>
      </c>
      <c r="H170" s="37" t="str">
        <f t="shared" ref="H170:H175" si="22">F170</f>
        <v>ร้านสุริยนต์การค้า</v>
      </c>
      <c r="I170" s="43">
        <v>17550</v>
      </c>
      <c r="J170" s="24" t="s">
        <v>10</v>
      </c>
      <c r="K170" s="25">
        <v>680714180771</v>
      </c>
      <c r="L170" s="63">
        <v>244169</v>
      </c>
    </row>
    <row r="171" spans="1:12" ht="36" x14ac:dyDescent="0.35">
      <c r="A171" s="34">
        <v>166</v>
      </c>
      <c r="B171" s="37" t="s">
        <v>137</v>
      </c>
      <c r="C171" s="44">
        <v>21500</v>
      </c>
      <c r="D171" s="44">
        <v>21500</v>
      </c>
      <c r="E171" s="24" t="s">
        <v>9</v>
      </c>
      <c r="F171" s="37" t="s">
        <v>188</v>
      </c>
      <c r="G171" s="44">
        <v>21500</v>
      </c>
      <c r="H171" s="37" t="str">
        <f t="shared" si="22"/>
        <v>ร้านสนุกเครื่องเย็น</v>
      </c>
      <c r="I171" s="44">
        <v>21500</v>
      </c>
      <c r="J171" s="24" t="s">
        <v>10</v>
      </c>
      <c r="K171" s="25">
        <v>680714175774</v>
      </c>
      <c r="L171" s="63">
        <v>244174</v>
      </c>
    </row>
    <row r="172" spans="1:12" x14ac:dyDescent="0.35">
      <c r="A172" s="34">
        <v>167</v>
      </c>
      <c r="B172" s="37" t="s">
        <v>138</v>
      </c>
      <c r="C172" s="44">
        <v>40750</v>
      </c>
      <c r="D172" s="44">
        <v>40750</v>
      </c>
      <c r="E172" s="24" t="s">
        <v>9</v>
      </c>
      <c r="F172" s="37" t="s">
        <v>215</v>
      </c>
      <c r="G172" s="44">
        <v>40750</v>
      </c>
      <c r="H172" s="37" t="str">
        <f t="shared" si="22"/>
        <v>ร้านพ่อสว่างสังฆภัณฑ์</v>
      </c>
      <c r="I172" s="44">
        <v>40750</v>
      </c>
      <c r="J172" s="24" t="s">
        <v>10</v>
      </c>
      <c r="K172" s="25">
        <v>680714229731</v>
      </c>
      <c r="L172" s="63">
        <v>244174</v>
      </c>
    </row>
    <row r="173" spans="1:12" ht="36" x14ac:dyDescent="0.35">
      <c r="A173" s="34">
        <v>168</v>
      </c>
      <c r="B173" s="37" t="s">
        <v>139</v>
      </c>
      <c r="C173" s="44">
        <v>13000</v>
      </c>
      <c r="D173" s="44">
        <v>13000</v>
      </c>
      <c r="E173" s="24" t="s">
        <v>9</v>
      </c>
      <c r="F173" s="37" t="s">
        <v>185</v>
      </c>
      <c r="G173" s="44">
        <v>13000</v>
      </c>
      <c r="H173" s="37" t="str">
        <f t="shared" si="22"/>
        <v>ห้างหุ้นส่วนจำกัด เจริญกิจ2019</v>
      </c>
      <c r="I173" s="44">
        <v>13000</v>
      </c>
      <c r="J173" s="24" t="s">
        <v>10</v>
      </c>
      <c r="K173" s="25">
        <v>680714280874</v>
      </c>
      <c r="L173" s="63">
        <v>244174</v>
      </c>
    </row>
    <row r="174" spans="1:12" ht="72" x14ac:dyDescent="0.35">
      <c r="A174" s="34">
        <v>169</v>
      </c>
      <c r="B174" s="37" t="s">
        <v>140</v>
      </c>
      <c r="C174" s="44">
        <v>26000</v>
      </c>
      <c r="D174" s="44">
        <v>287796.3</v>
      </c>
      <c r="E174" s="24" t="s">
        <v>9</v>
      </c>
      <c r="F174" s="37" t="s">
        <v>26</v>
      </c>
      <c r="G174" s="44">
        <v>26000</v>
      </c>
      <c r="H174" s="37" t="str">
        <f t="shared" si="22"/>
        <v>บริษัท ส.ทรัพย์เพิ่มพูน วัสดุก่อสร้าง จำกัด</v>
      </c>
      <c r="I174" s="44">
        <v>258000</v>
      </c>
      <c r="J174" s="24" t="s">
        <v>10</v>
      </c>
      <c r="K174" s="25">
        <v>680722007503</v>
      </c>
      <c r="L174" s="63">
        <v>244174</v>
      </c>
    </row>
    <row r="175" spans="1:12" ht="72" x14ac:dyDescent="0.35">
      <c r="A175" s="34">
        <v>170</v>
      </c>
      <c r="B175" s="37" t="s">
        <v>141</v>
      </c>
      <c r="C175" s="44">
        <v>26000</v>
      </c>
      <c r="D175" s="44">
        <v>287796.3</v>
      </c>
      <c r="E175" s="24" t="s">
        <v>9</v>
      </c>
      <c r="F175" s="37" t="s">
        <v>26</v>
      </c>
      <c r="G175" s="44">
        <v>26000</v>
      </c>
      <c r="H175" s="37" t="str">
        <f t="shared" si="22"/>
        <v>บริษัท ส.ทรัพย์เพิ่มพูน วัสดุก่อสร้าง จำกัด</v>
      </c>
      <c r="I175" s="44">
        <v>258000</v>
      </c>
      <c r="J175" s="24" t="s">
        <v>10</v>
      </c>
      <c r="K175" s="25">
        <v>680722013843</v>
      </c>
      <c r="L175" s="63">
        <v>244182</v>
      </c>
    </row>
    <row r="176" spans="1:12" ht="36" x14ac:dyDescent="0.35">
      <c r="A176" s="34">
        <v>171</v>
      </c>
      <c r="B176" s="37" t="s">
        <v>134</v>
      </c>
      <c r="C176" s="44">
        <v>2950</v>
      </c>
      <c r="D176" s="44">
        <v>2950</v>
      </c>
      <c r="E176" s="24" t="s">
        <v>9</v>
      </c>
      <c r="F176" s="37" t="s">
        <v>214</v>
      </c>
      <c r="G176" s="44">
        <v>2950</v>
      </c>
      <c r="H176" s="37" t="str">
        <f t="shared" si="17"/>
        <v>ร้านไอทีโมบาย</v>
      </c>
      <c r="I176" s="44">
        <v>2950</v>
      </c>
      <c r="J176" s="24" t="s">
        <v>10</v>
      </c>
      <c r="K176" s="26" t="s">
        <v>288</v>
      </c>
      <c r="L176" s="63">
        <v>244183</v>
      </c>
    </row>
    <row r="177" spans="1:12" x14ac:dyDescent="0.35">
      <c r="A177" s="34">
        <v>172</v>
      </c>
      <c r="B177" s="37" t="s">
        <v>135</v>
      </c>
      <c r="C177" s="43">
        <v>414</v>
      </c>
      <c r="D177" s="43">
        <v>414</v>
      </c>
      <c r="E177" s="24" t="s">
        <v>9</v>
      </c>
      <c r="F177" s="37" t="s">
        <v>211</v>
      </c>
      <c r="G177" s="43">
        <v>414</v>
      </c>
      <c r="H177" s="37" t="str">
        <f t="shared" si="17"/>
        <v xml:space="preserve">ร้านพาโชค 2 </v>
      </c>
      <c r="I177" s="43">
        <v>414</v>
      </c>
      <c r="J177" s="24" t="s">
        <v>10</v>
      </c>
      <c r="K177" s="26" t="s">
        <v>289</v>
      </c>
      <c r="L177" s="63">
        <v>244187</v>
      </c>
    </row>
    <row r="178" spans="1:12" ht="90" x14ac:dyDescent="0.35">
      <c r="A178" s="34">
        <v>173</v>
      </c>
      <c r="B178" s="37" t="s">
        <v>142</v>
      </c>
      <c r="C178" s="44">
        <v>26000</v>
      </c>
      <c r="D178" s="44">
        <v>286003.88</v>
      </c>
      <c r="E178" s="24" t="s">
        <v>9</v>
      </c>
      <c r="F178" s="37" t="s">
        <v>216</v>
      </c>
      <c r="G178" s="44">
        <v>26000</v>
      </c>
      <c r="H178" s="37" t="str">
        <f t="shared" si="17"/>
        <v>พัฒนาการโยธา</v>
      </c>
      <c r="I178" s="44">
        <v>258000</v>
      </c>
      <c r="J178" s="24" t="s">
        <v>10</v>
      </c>
      <c r="K178" s="25">
        <v>680722022451</v>
      </c>
      <c r="L178" s="63">
        <v>244189</v>
      </c>
    </row>
    <row r="179" spans="1:12" ht="144" x14ac:dyDescent="0.35">
      <c r="A179" s="34">
        <v>174</v>
      </c>
      <c r="B179" s="37" t="s">
        <v>152</v>
      </c>
      <c r="C179" s="43">
        <v>8333000</v>
      </c>
      <c r="D179" s="43">
        <v>9548252.0099999998</v>
      </c>
      <c r="E179" s="24" t="s">
        <v>154</v>
      </c>
      <c r="F179" s="37" t="s">
        <v>156</v>
      </c>
      <c r="G179" s="43">
        <v>8333000</v>
      </c>
      <c r="H179" s="37" t="str">
        <f t="shared" ref="H179" si="23">F179</f>
        <v>ห้างหุ้นส่วนจำกัด เดชา คอนสตรัคชั่น</v>
      </c>
      <c r="I179" s="43">
        <v>8330000</v>
      </c>
      <c r="J179" s="24" t="s">
        <v>10</v>
      </c>
      <c r="K179" s="25">
        <v>680822004826</v>
      </c>
      <c r="L179" s="39">
        <v>45867</v>
      </c>
    </row>
    <row r="180" spans="1:12" ht="36" x14ac:dyDescent="0.35">
      <c r="A180" s="34">
        <v>175</v>
      </c>
      <c r="B180" s="37" t="s">
        <v>143</v>
      </c>
      <c r="C180" s="43">
        <v>17300</v>
      </c>
      <c r="D180" s="43">
        <v>17300</v>
      </c>
      <c r="E180" s="24" t="s">
        <v>9</v>
      </c>
      <c r="F180" s="37" t="s">
        <v>217</v>
      </c>
      <c r="G180" s="43">
        <v>17300</v>
      </c>
      <c r="H180" s="37" t="str">
        <f t="shared" si="17"/>
        <v>ร้าน บ.เจริญยนต์</v>
      </c>
      <c r="I180" s="43">
        <v>17300</v>
      </c>
      <c r="J180" s="24" t="s">
        <v>10</v>
      </c>
      <c r="K180" s="25">
        <v>680814075976</v>
      </c>
      <c r="L180" s="63">
        <v>244196</v>
      </c>
    </row>
    <row r="181" spans="1:12" ht="36" x14ac:dyDescent="0.35">
      <c r="A181" s="34">
        <v>176</v>
      </c>
      <c r="B181" s="37" t="s">
        <v>144</v>
      </c>
      <c r="C181" s="43">
        <v>20000</v>
      </c>
      <c r="D181" s="43">
        <v>20000</v>
      </c>
      <c r="E181" s="24" t="s">
        <v>9</v>
      </c>
      <c r="F181" s="37" t="s">
        <v>196</v>
      </c>
      <c r="G181" s="43">
        <v>20000</v>
      </c>
      <c r="H181" s="37" t="str">
        <f t="shared" si="17"/>
        <v>ห้างหุ้นส่วนจำกัด บุตรอินทร์</v>
      </c>
      <c r="I181" s="43">
        <v>20000</v>
      </c>
      <c r="J181" s="24" t="s">
        <v>10</v>
      </c>
      <c r="K181" s="25">
        <v>680814338313</v>
      </c>
      <c r="L181" s="64">
        <v>45883</v>
      </c>
    </row>
    <row r="182" spans="1:12" ht="54" x14ac:dyDescent="0.35">
      <c r="A182" s="34">
        <v>177</v>
      </c>
      <c r="B182" s="37" t="s">
        <v>145</v>
      </c>
      <c r="C182" s="43">
        <v>12060</v>
      </c>
      <c r="D182" s="43">
        <v>12060</v>
      </c>
      <c r="E182" s="24" t="s">
        <v>9</v>
      </c>
      <c r="F182" s="37" t="s">
        <v>193</v>
      </c>
      <c r="G182" s="43">
        <v>12060</v>
      </c>
      <c r="H182" s="37" t="str">
        <f t="shared" si="17"/>
        <v xml:space="preserve"> ร้านส.รุ่งเรือง</v>
      </c>
      <c r="I182" s="43">
        <v>12060</v>
      </c>
      <c r="J182" s="24" t="s">
        <v>10</v>
      </c>
      <c r="K182" s="25">
        <v>680814494499</v>
      </c>
      <c r="L182" s="64">
        <v>45889</v>
      </c>
    </row>
    <row r="183" spans="1:12" ht="36" x14ac:dyDescent="0.35">
      <c r="A183" s="34">
        <v>178</v>
      </c>
      <c r="B183" s="37" t="s">
        <v>125</v>
      </c>
      <c r="C183" s="43">
        <v>26700</v>
      </c>
      <c r="D183" s="43">
        <v>26700</v>
      </c>
      <c r="E183" s="24" t="s">
        <v>9</v>
      </c>
      <c r="F183" s="37" t="s">
        <v>185</v>
      </c>
      <c r="G183" s="43">
        <v>26700</v>
      </c>
      <c r="H183" s="37" t="str">
        <f t="shared" si="17"/>
        <v>ห้างหุ้นส่วนจำกัด เจริญกิจ2019</v>
      </c>
      <c r="I183" s="43">
        <v>26700</v>
      </c>
      <c r="J183" s="24" t="s">
        <v>10</v>
      </c>
      <c r="K183" s="25">
        <v>680814496414</v>
      </c>
      <c r="L183" s="64">
        <v>45889</v>
      </c>
    </row>
    <row r="184" spans="1:12" ht="36" x14ac:dyDescent="0.35">
      <c r="A184" s="34">
        <v>179</v>
      </c>
      <c r="B184" s="37" t="s">
        <v>99</v>
      </c>
      <c r="C184" s="43">
        <v>20051</v>
      </c>
      <c r="D184" s="43">
        <v>20051</v>
      </c>
      <c r="E184" s="24" t="s">
        <v>9</v>
      </c>
      <c r="F184" s="37" t="s">
        <v>185</v>
      </c>
      <c r="G184" s="43">
        <v>20051</v>
      </c>
      <c r="H184" s="37" t="str">
        <f t="shared" si="17"/>
        <v>ห้างหุ้นส่วนจำกัด เจริญกิจ2019</v>
      </c>
      <c r="I184" s="43">
        <v>20051</v>
      </c>
      <c r="J184" s="24" t="s">
        <v>10</v>
      </c>
      <c r="K184" s="25">
        <v>680814578959</v>
      </c>
      <c r="L184" s="64">
        <v>45889</v>
      </c>
    </row>
    <row r="185" spans="1:12" ht="36" x14ac:dyDescent="0.35">
      <c r="A185" s="34">
        <v>180</v>
      </c>
      <c r="B185" s="37" t="s">
        <v>146</v>
      </c>
      <c r="C185" s="43">
        <v>19545</v>
      </c>
      <c r="D185" s="43">
        <v>19545</v>
      </c>
      <c r="E185" s="24" t="s">
        <v>9</v>
      </c>
      <c r="F185" s="37" t="s">
        <v>185</v>
      </c>
      <c r="G185" s="43">
        <v>19545</v>
      </c>
      <c r="H185" s="37" t="str">
        <f t="shared" si="17"/>
        <v>ห้างหุ้นส่วนจำกัด เจริญกิจ2019</v>
      </c>
      <c r="I185" s="43">
        <v>19545</v>
      </c>
      <c r="J185" s="24" t="s">
        <v>10</v>
      </c>
      <c r="K185" s="25">
        <v>680814531609</v>
      </c>
      <c r="L185" s="64">
        <v>45889</v>
      </c>
    </row>
    <row r="186" spans="1:12" ht="36" x14ac:dyDescent="0.35">
      <c r="A186" s="34">
        <v>181</v>
      </c>
      <c r="B186" s="58" t="s">
        <v>149</v>
      </c>
      <c r="C186" s="44">
        <v>124000</v>
      </c>
      <c r="D186" s="44">
        <v>124667.02</v>
      </c>
      <c r="E186" s="24" t="s">
        <v>9</v>
      </c>
      <c r="F186" s="58" t="s">
        <v>209</v>
      </c>
      <c r="G186" s="44">
        <v>124000</v>
      </c>
      <c r="H186" s="37" t="str">
        <f t="shared" ref="H186:H188" si="24">F186</f>
        <v>ร้าน  ส.เจริญทรัพย์วัสดุก่อสร้าง</v>
      </c>
      <c r="I186" s="44">
        <v>123500</v>
      </c>
      <c r="J186" s="57" t="s">
        <v>10</v>
      </c>
      <c r="K186" s="25">
        <v>680822018210</v>
      </c>
      <c r="L186" s="64">
        <v>45889</v>
      </c>
    </row>
    <row r="187" spans="1:12" ht="36" x14ac:dyDescent="0.35">
      <c r="A187" s="34">
        <v>182</v>
      </c>
      <c r="B187" s="37" t="s">
        <v>150</v>
      </c>
      <c r="C187" s="43">
        <v>674000</v>
      </c>
      <c r="D187" s="43">
        <v>752312.22</v>
      </c>
      <c r="E187" s="24" t="s">
        <v>154</v>
      </c>
      <c r="F187" s="37" t="s">
        <v>218</v>
      </c>
      <c r="G187" s="43">
        <v>674000</v>
      </c>
      <c r="H187" s="37" t="str">
        <f t="shared" si="24"/>
        <v>ห้างหุ้นส่วนจำกัด คิงส์คอบร้าโกลด์</v>
      </c>
      <c r="I187" s="43">
        <v>570000</v>
      </c>
      <c r="J187" s="24" t="s">
        <v>10</v>
      </c>
      <c r="K187" s="25">
        <v>680822011419</v>
      </c>
      <c r="L187" s="64">
        <v>45889</v>
      </c>
    </row>
    <row r="188" spans="1:12" ht="54" x14ac:dyDescent="0.35">
      <c r="A188" s="34">
        <v>183</v>
      </c>
      <c r="B188" s="37" t="s">
        <v>151</v>
      </c>
      <c r="C188" s="43">
        <v>1382000</v>
      </c>
      <c r="D188" s="43">
        <v>1560570.56</v>
      </c>
      <c r="E188" s="24" t="s">
        <v>154</v>
      </c>
      <c r="F188" s="37" t="s">
        <v>218</v>
      </c>
      <c r="G188" s="43">
        <v>1382000</v>
      </c>
      <c r="H188" s="37" t="str">
        <f t="shared" si="24"/>
        <v>ห้างหุ้นส่วนจำกัด คิงส์คอบร้าโกลด์</v>
      </c>
      <c r="I188" s="43">
        <v>1100000</v>
      </c>
      <c r="J188" s="24" t="s">
        <v>10</v>
      </c>
      <c r="K188" s="25">
        <v>680822011494</v>
      </c>
      <c r="L188" s="64">
        <v>45889</v>
      </c>
    </row>
    <row r="189" spans="1:12" ht="36" x14ac:dyDescent="0.35">
      <c r="A189" s="34">
        <v>184</v>
      </c>
      <c r="B189" s="37" t="s">
        <v>147</v>
      </c>
      <c r="C189" s="43">
        <v>4500</v>
      </c>
      <c r="D189" s="43">
        <v>4500</v>
      </c>
      <c r="E189" s="24" t="s">
        <v>9</v>
      </c>
      <c r="F189" s="37" t="s">
        <v>185</v>
      </c>
      <c r="G189" s="43">
        <v>4500</v>
      </c>
      <c r="H189" s="37" t="str">
        <f t="shared" si="17"/>
        <v>ห้างหุ้นส่วนจำกัด เจริญกิจ2019</v>
      </c>
      <c r="I189" s="43">
        <v>4500</v>
      </c>
      <c r="J189" s="24" t="s">
        <v>10</v>
      </c>
      <c r="K189" s="26" t="s">
        <v>267</v>
      </c>
      <c r="L189" s="64">
        <v>45896</v>
      </c>
    </row>
    <row r="190" spans="1:12" x14ac:dyDescent="0.35">
      <c r="A190" s="34">
        <v>185</v>
      </c>
      <c r="B190" s="35" t="s">
        <v>148</v>
      </c>
      <c r="C190" s="36">
        <v>11300</v>
      </c>
      <c r="D190" s="36">
        <v>11300</v>
      </c>
      <c r="E190" s="24" t="s">
        <v>9</v>
      </c>
      <c r="F190" s="35" t="s">
        <v>196</v>
      </c>
      <c r="G190" s="36">
        <v>11300</v>
      </c>
      <c r="H190" s="37" t="str">
        <f t="shared" si="17"/>
        <v>ห้างหุ้นส่วนจำกัด บุตรอินทร์</v>
      </c>
      <c r="I190" s="36">
        <v>11300</v>
      </c>
      <c r="J190" s="38" t="s">
        <v>10</v>
      </c>
      <c r="K190" s="25">
        <v>680914038681</v>
      </c>
      <c r="L190" s="64">
        <v>45896</v>
      </c>
    </row>
    <row r="191" spans="1:12" x14ac:dyDescent="0.35">
      <c r="A191" s="34">
        <v>186</v>
      </c>
      <c r="B191" s="37" t="s">
        <v>54</v>
      </c>
      <c r="C191" s="44">
        <v>28020</v>
      </c>
      <c r="D191" s="44">
        <v>28020</v>
      </c>
      <c r="E191" s="24" t="s">
        <v>9</v>
      </c>
      <c r="F191" s="37" t="s">
        <v>181</v>
      </c>
      <c r="G191" s="44">
        <v>28020</v>
      </c>
      <c r="H191" s="37" t="s">
        <v>181</v>
      </c>
      <c r="I191" s="44">
        <v>28020</v>
      </c>
      <c r="J191" s="24" t="s">
        <v>10</v>
      </c>
      <c r="K191" s="25">
        <v>671014088471</v>
      </c>
      <c r="L191" s="39">
        <v>45907</v>
      </c>
    </row>
    <row r="192" spans="1:12" x14ac:dyDescent="0.35">
      <c r="A192" s="34">
        <v>187</v>
      </c>
      <c r="B192" s="37" t="s">
        <v>54</v>
      </c>
      <c r="C192" s="44">
        <v>28020</v>
      </c>
      <c r="D192" s="44">
        <v>28020</v>
      </c>
      <c r="E192" s="24" t="s">
        <v>9</v>
      </c>
      <c r="F192" s="37" t="s">
        <v>181</v>
      </c>
      <c r="G192" s="44">
        <v>28020</v>
      </c>
      <c r="H192" s="37" t="str">
        <f t="shared" ref="H192:H193" si="25">F192</f>
        <v>ร้านสุริยนต์การค้า</v>
      </c>
      <c r="I192" s="44">
        <v>28020</v>
      </c>
      <c r="J192" s="24" t="s">
        <v>10</v>
      </c>
      <c r="K192" s="25">
        <v>671014088471</v>
      </c>
      <c r="L192" s="39">
        <v>45907</v>
      </c>
    </row>
    <row r="193" spans="1:12" x14ac:dyDescent="0.35">
      <c r="A193" s="34">
        <v>188</v>
      </c>
      <c r="B193" s="37" t="s">
        <v>55</v>
      </c>
      <c r="C193" s="44">
        <v>85745</v>
      </c>
      <c r="D193" s="44">
        <v>85745</v>
      </c>
      <c r="E193" s="24" t="s">
        <v>9</v>
      </c>
      <c r="F193" s="37" t="s">
        <v>155</v>
      </c>
      <c r="G193" s="44">
        <v>85745</v>
      </c>
      <c r="H193" s="37" t="str">
        <f t="shared" si="25"/>
        <v>ส.เจริญทรัพย์วัสดุก่อสร้าง</v>
      </c>
      <c r="I193" s="44">
        <v>85745</v>
      </c>
      <c r="J193" s="24" t="s">
        <v>10</v>
      </c>
      <c r="K193" s="25">
        <v>671014103212</v>
      </c>
      <c r="L193" s="39">
        <v>45908</v>
      </c>
    </row>
    <row r="194" spans="1:12" ht="38.25" customHeight="1" x14ac:dyDescent="0.35">
      <c r="A194" s="2"/>
      <c r="B194" s="19" t="s">
        <v>290</v>
      </c>
      <c r="C194" s="20">
        <f>SUM(C6:C193)</f>
        <v>34361335</v>
      </c>
      <c r="D194" s="21">
        <f>SUM(D6:D193)</f>
        <v>39118808.120000005</v>
      </c>
      <c r="E194" s="22"/>
      <c r="F194" s="20"/>
      <c r="G194" s="23">
        <f>SUM(G6:G193)</f>
        <v>34361335</v>
      </c>
      <c r="H194" s="24"/>
      <c r="I194" s="23">
        <f>SUM(I6:I193)</f>
        <v>34622235</v>
      </c>
      <c r="J194" s="24"/>
      <c r="K194" s="24"/>
      <c r="L194" s="24"/>
    </row>
    <row r="195" spans="1:12" x14ac:dyDescent="0.35">
      <c r="D195" s="66"/>
      <c r="E195" s="66"/>
    </row>
    <row r="196" spans="1:12" x14ac:dyDescent="0.35">
      <c r="D196" s="11"/>
      <c r="E196" s="11"/>
    </row>
  </sheetData>
  <sortState xmlns:xlrd2="http://schemas.microsoft.com/office/spreadsheetml/2017/richdata2" ref="A1:L138">
    <sortCondition ref="A6:A138" customList="ม.ค.,ก.พ.,มี.ค.,เม.ย.,พ.ค.,มิ.ย.,ก.ค.,ส.ค.,ก.ย.,ต.ค.,พ.ย.,ธ.ค."/>
  </sortState>
  <mergeCells count="7">
    <mergeCell ref="D195:E195"/>
    <mergeCell ref="F4:G4"/>
    <mergeCell ref="H4:I4"/>
    <mergeCell ref="K4:L4"/>
    <mergeCell ref="A1:L1"/>
    <mergeCell ref="A2:L2"/>
    <mergeCell ref="A3:L3"/>
  </mergeCells>
  <phoneticPr fontId="6" type="noConversion"/>
  <pageMargins left="0.59055118110236227" right="0" top="0.74803149606299213" bottom="0.74803149606299213" header="0.31496062992125984" footer="0.31496062992125984"/>
  <pageSetup paperSize="9" scale="50" orientation="landscape" copies="5" r:id="rId1"/>
  <rowBreaks count="7" manualBreakCount="7">
    <brk id="55" max="11" man="1"/>
    <brk id="78" max="11" man="1"/>
    <brk id="108" max="11" man="1"/>
    <brk id="126" max="16383" man="1"/>
    <brk id="156" max="16383" man="1"/>
    <brk id="168" max="16383" man="1"/>
    <brk id="18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1146-3B63-4D64-B940-025BF4CD0AEC}">
  <dimension ref="A1:I14"/>
  <sheetViews>
    <sheetView tabSelected="1" workbookViewId="0">
      <selection activeCell="H16" sqref="H16"/>
    </sheetView>
  </sheetViews>
  <sheetFormatPr defaultColWidth="8.59765625" defaultRowHeight="21" x14ac:dyDescent="0.4"/>
  <cols>
    <col min="1" max="1" width="8.59765625" style="3"/>
    <col min="2" max="2" width="16.19921875" style="3" bestFit="1" customWidth="1"/>
    <col min="3" max="3" width="21" style="3" bestFit="1" customWidth="1"/>
    <col min="4" max="4" width="14" style="3" bestFit="1" customWidth="1"/>
    <col min="5" max="5" width="14.09765625" style="3" customWidth="1"/>
    <col min="6" max="16384" width="8.59765625" style="3"/>
  </cols>
  <sheetData>
    <row r="1" spans="1:9" ht="31.5" customHeight="1" x14ac:dyDescent="0.4">
      <c r="A1" s="76" t="s">
        <v>14</v>
      </c>
      <c r="B1" s="76"/>
      <c r="C1" s="76"/>
      <c r="D1" s="76"/>
      <c r="E1" s="76"/>
    </row>
    <row r="2" spans="1:9" x14ac:dyDescent="0.4">
      <c r="A2" s="4" t="s">
        <v>18</v>
      </c>
      <c r="B2" s="4" t="s">
        <v>19</v>
      </c>
      <c r="C2" s="4" t="s">
        <v>15</v>
      </c>
      <c r="D2" s="4" t="s">
        <v>16</v>
      </c>
      <c r="E2" s="4" t="s">
        <v>17</v>
      </c>
    </row>
    <row r="3" spans="1:9" x14ac:dyDescent="0.4">
      <c r="A3" s="4">
        <v>1</v>
      </c>
      <c r="B3" s="4" t="s">
        <v>20</v>
      </c>
      <c r="C3" s="4">
        <v>5</v>
      </c>
      <c r="D3" s="4">
        <v>1</v>
      </c>
      <c r="E3" s="4">
        <v>182</v>
      </c>
    </row>
    <row r="4" spans="1:9" x14ac:dyDescent="0.4">
      <c r="A4" s="4">
        <v>2</v>
      </c>
      <c r="B4" s="4" t="s">
        <v>21</v>
      </c>
      <c r="C4" s="12">
        <v>24950000</v>
      </c>
      <c r="D4" s="13">
        <v>779000</v>
      </c>
      <c r="E4" s="13">
        <v>9411335</v>
      </c>
    </row>
    <row r="5" spans="1:9" x14ac:dyDescent="0.4">
      <c r="A5" s="8">
        <v>3</v>
      </c>
      <c r="B5" s="5" t="s">
        <v>22</v>
      </c>
      <c r="C5" s="6"/>
      <c r="D5" s="6"/>
      <c r="E5" s="7"/>
    </row>
    <row r="6" spans="1:9" x14ac:dyDescent="0.4">
      <c r="A6" s="9"/>
      <c r="B6" s="70" t="s">
        <v>25</v>
      </c>
      <c r="C6" s="71"/>
      <c r="D6" s="71"/>
      <c r="E6" s="72"/>
    </row>
    <row r="7" spans="1:9" x14ac:dyDescent="0.4">
      <c r="A7" s="9"/>
      <c r="B7" s="70" t="s">
        <v>23</v>
      </c>
      <c r="C7" s="71"/>
      <c r="D7" s="71"/>
      <c r="E7" s="72"/>
    </row>
    <row r="8" spans="1:9" x14ac:dyDescent="0.4">
      <c r="A8" s="9"/>
      <c r="B8" s="70" t="s">
        <v>23</v>
      </c>
      <c r="C8" s="71"/>
      <c r="D8" s="71"/>
      <c r="E8" s="72"/>
    </row>
    <row r="9" spans="1:9" x14ac:dyDescent="0.4">
      <c r="A9" s="10"/>
      <c r="B9" s="73" t="s">
        <v>23</v>
      </c>
      <c r="C9" s="74"/>
      <c r="D9" s="74"/>
      <c r="E9" s="75"/>
    </row>
    <row r="10" spans="1:9" x14ac:dyDescent="0.4">
      <c r="A10" s="8">
        <v>4</v>
      </c>
      <c r="B10" s="5" t="s">
        <v>24</v>
      </c>
      <c r="C10" s="6"/>
      <c r="D10" s="6"/>
      <c r="E10" s="7"/>
      <c r="I10" s="65"/>
    </row>
    <row r="11" spans="1:9" x14ac:dyDescent="0.4">
      <c r="A11" s="9"/>
      <c r="B11" s="70" t="s">
        <v>25</v>
      </c>
      <c r="C11" s="71"/>
      <c r="D11" s="71"/>
      <c r="E11" s="72"/>
    </row>
    <row r="12" spans="1:9" x14ac:dyDescent="0.4">
      <c r="A12" s="9"/>
      <c r="B12" s="70" t="s">
        <v>23</v>
      </c>
      <c r="C12" s="71"/>
      <c r="D12" s="71"/>
      <c r="E12" s="72"/>
    </row>
    <row r="13" spans="1:9" x14ac:dyDescent="0.4">
      <c r="A13" s="9"/>
      <c r="B13" s="70" t="s">
        <v>23</v>
      </c>
      <c r="C13" s="71"/>
      <c r="D13" s="71"/>
      <c r="E13" s="72"/>
    </row>
    <row r="14" spans="1:9" x14ac:dyDescent="0.4">
      <c r="A14" s="10"/>
      <c r="B14" s="73" t="s">
        <v>23</v>
      </c>
      <c r="C14" s="74"/>
      <c r="D14" s="74"/>
      <c r="E14" s="75"/>
    </row>
  </sheetData>
  <mergeCells count="9">
    <mergeCell ref="B12:E12"/>
    <mergeCell ref="B13:E13"/>
    <mergeCell ref="B14:E14"/>
    <mergeCell ref="A1:E1"/>
    <mergeCell ref="B6:E6"/>
    <mergeCell ref="B7:E7"/>
    <mergeCell ref="B8:E8"/>
    <mergeCell ref="B9:E9"/>
    <mergeCell ref="B11:E11"/>
  </mergeCells>
  <pageMargins left="0.7" right="0.7" top="0.75" bottom="0.75" header="0.3" footer="0.3"/>
  <pageSetup paperSize="9" orientation="portrait" copies="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3BFC-7699-48C3-B355-5FB01DAA6F7A}">
  <dimension ref="A1:L24"/>
  <sheetViews>
    <sheetView view="pageBreakPreview" topLeftCell="A17" zoomScale="88" zoomScaleNormal="70" zoomScaleSheetLayoutView="88" workbookViewId="0">
      <selection activeCell="F22" sqref="F22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13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ht="36" x14ac:dyDescent="0.35">
      <c r="A6" s="34">
        <v>1</v>
      </c>
      <c r="B6" s="35" t="s">
        <v>47</v>
      </c>
      <c r="C6" s="36">
        <v>35800</v>
      </c>
      <c r="D6" s="36">
        <v>35800</v>
      </c>
      <c r="E6" s="24" t="s">
        <v>9</v>
      </c>
      <c r="F6" s="35" t="s">
        <v>174</v>
      </c>
      <c r="G6" s="36">
        <v>35800</v>
      </c>
      <c r="H6" s="37" t="str">
        <f t="shared" ref="H6:H13" si="0">F6</f>
        <v>นายอภิรักษ์ มีจินดา</v>
      </c>
      <c r="I6" s="36">
        <v>35800</v>
      </c>
      <c r="J6" s="38" t="s">
        <v>10</v>
      </c>
      <c r="K6" s="25">
        <v>671014042201</v>
      </c>
      <c r="L6" s="39">
        <v>45566</v>
      </c>
    </row>
    <row r="7" spans="1:12" ht="36" x14ac:dyDescent="0.35">
      <c r="A7" s="34">
        <v>2</v>
      </c>
      <c r="B7" s="40" t="s">
        <v>51</v>
      </c>
      <c r="C7" s="41">
        <v>12000</v>
      </c>
      <c r="D7" s="41">
        <v>12000</v>
      </c>
      <c r="E7" s="24" t="s">
        <v>9</v>
      </c>
      <c r="F7" s="40" t="s">
        <v>178</v>
      </c>
      <c r="G7" s="42">
        <v>12000</v>
      </c>
      <c r="H7" s="37" t="str">
        <f t="shared" si="0"/>
        <v>ร้านส.รุ่งเรือง</v>
      </c>
      <c r="I7" s="41">
        <v>12000</v>
      </c>
      <c r="J7" s="24" t="s">
        <v>10</v>
      </c>
      <c r="K7" s="25">
        <v>671014010738</v>
      </c>
      <c r="L7" s="39">
        <v>45566</v>
      </c>
    </row>
    <row r="8" spans="1:12" x14ac:dyDescent="0.35">
      <c r="A8" s="34">
        <v>3</v>
      </c>
      <c r="B8" s="37" t="s">
        <v>52</v>
      </c>
      <c r="C8" s="43">
        <v>100000</v>
      </c>
      <c r="D8" s="43">
        <v>100000</v>
      </c>
      <c r="E8" s="24" t="s">
        <v>9</v>
      </c>
      <c r="F8" s="37" t="s">
        <v>179</v>
      </c>
      <c r="G8" s="43">
        <v>100000</v>
      </c>
      <c r="H8" s="37" t="str">
        <f t="shared" si="0"/>
        <v>หจก.พิพัฒน์ปิโตรเลียม</v>
      </c>
      <c r="I8" s="43">
        <v>100000</v>
      </c>
      <c r="J8" s="24" t="s">
        <v>10</v>
      </c>
      <c r="K8" s="25" t="s">
        <v>11</v>
      </c>
      <c r="L8" s="39">
        <v>45566</v>
      </c>
    </row>
    <row r="9" spans="1:12" ht="36" x14ac:dyDescent="0.35">
      <c r="A9" s="34">
        <v>4</v>
      </c>
      <c r="B9" s="37" t="s">
        <v>53</v>
      </c>
      <c r="C9" s="44">
        <v>42000</v>
      </c>
      <c r="D9" s="44">
        <v>42000</v>
      </c>
      <c r="E9" s="24" t="s">
        <v>9</v>
      </c>
      <c r="F9" s="37" t="s">
        <v>180</v>
      </c>
      <c r="G9" s="44">
        <v>42000</v>
      </c>
      <c r="H9" s="37" t="str">
        <f t="shared" si="0"/>
        <v>บริษัท ก๊อปปี้ไลน์ โอเอ แอนด์ ซัพพลาย จำกัด</v>
      </c>
      <c r="I9" s="44">
        <v>42000</v>
      </c>
      <c r="J9" s="24" t="s">
        <v>10</v>
      </c>
      <c r="K9" s="25">
        <v>671014072799</v>
      </c>
      <c r="L9" s="39">
        <v>45566</v>
      </c>
    </row>
    <row r="10" spans="1:12" ht="36" x14ac:dyDescent="0.35">
      <c r="A10" s="34">
        <v>5</v>
      </c>
      <c r="B10" s="37" t="s">
        <v>60</v>
      </c>
      <c r="C10" s="44">
        <v>100625</v>
      </c>
      <c r="D10" s="44">
        <v>100625</v>
      </c>
      <c r="E10" s="24" t="s">
        <v>9</v>
      </c>
      <c r="F10" s="37" t="s">
        <v>185</v>
      </c>
      <c r="G10" s="44">
        <v>100625</v>
      </c>
      <c r="H10" s="37" t="str">
        <f t="shared" si="0"/>
        <v>ห้างหุ้นส่วนจำกัด เจริญกิจ2019</v>
      </c>
      <c r="I10" s="44">
        <v>100625</v>
      </c>
      <c r="J10" s="24" t="s">
        <v>10</v>
      </c>
      <c r="K10" s="25">
        <v>671014103776</v>
      </c>
      <c r="L10" s="39">
        <v>45574</v>
      </c>
    </row>
    <row r="11" spans="1:12" x14ac:dyDescent="0.35">
      <c r="A11" s="34">
        <v>6</v>
      </c>
      <c r="B11" s="37" t="s">
        <v>61</v>
      </c>
      <c r="C11" s="43">
        <v>96970</v>
      </c>
      <c r="D11" s="43">
        <v>96970</v>
      </c>
      <c r="E11" s="24" t="s">
        <v>9</v>
      </c>
      <c r="F11" s="37" t="s">
        <v>155</v>
      </c>
      <c r="G11" s="43">
        <v>96970</v>
      </c>
      <c r="H11" s="37" t="str">
        <f t="shared" si="0"/>
        <v>ส.เจริญทรัพย์วัสดุก่อสร้าง</v>
      </c>
      <c r="I11" s="43">
        <v>96970</v>
      </c>
      <c r="J11" s="24" t="s">
        <v>10</v>
      </c>
      <c r="K11" s="25">
        <v>671014222014</v>
      </c>
      <c r="L11" s="39">
        <v>45586</v>
      </c>
    </row>
    <row r="12" spans="1:12" x14ac:dyDescent="0.35">
      <c r="A12" s="34">
        <v>7</v>
      </c>
      <c r="B12" s="40" t="s">
        <v>48</v>
      </c>
      <c r="C12" s="41">
        <v>6400</v>
      </c>
      <c r="D12" s="41">
        <v>6400</v>
      </c>
      <c r="E12" s="24" t="s">
        <v>9</v>
      </c>
      <c r="F12" s="40" t="s">
        <v>175</v>
      </c>
      <c r="G12" s="41">
        <v>6400</v>
      </c>
      <c r="H12" s="37" t="str">
        <f t="shared" si="0"/>
        <v>ร้าน แดงไดนาโม</v>
      </c>
      <c r="I12" s="41">
        <v>6400</v>
      </c>
      <c r="J12" s="24" t="s">
        <v>10</v>
      </c>
      <c r="K12" s="25">
        <v>671014296942</v>
      </c>
      <c r="L12" s="39">
        <v>45590</v>
      </c>
    </row>
    <row r="13" spans="1:12" ht="108" x14ac:dyDescent="0.35">
      <c r="A13" s="34">
        <v>8</v>
      </c>
      <c r="B13" s="37" t="s">
        <v>57</v>
      </c>
      <c r="C13" s="43">
        <v>450</v>
      </c>
      <c r="D13" s="43">
        <v>450</v>
      </c>
      <c r="E13" s="24" t="s">
        <v>9</v>
      </c>
      <c r="F13" s="37" t="s">
        <v>173</v>
      </c>
      <c r="G13" s="43">
        <v>450</v>
      </c>
      <c r="H13" s="37" t="str">
        <f t="shared" si="0"/>
        <v>ร้านล้านป้ายดีไซน์</v>
      </c>
      <c r="I13" s="43">
        <v>450</v>
      </c>
      <c r="J13" s="24" t="s">
        <v>10</v>
      </c>
      <c r="K13" s="26" t="s">
        <v>235</v>
      </c>
      <c r="L13" s="39">
        <v>45591</v>
      </c>
    </row>
    <row r="14" spans="1:12" x14ac:dyDescent="0.35">
      <c r="A14" s="34">
        <v>9</v>
      </c>
      <c r="B14" s="40" t="s">
        <v>62</v>
      </c>
      <c r="C14" s="41">
        <v>10575</v>
      </c>
      <c r="D14" s="41">
        <v>10575</v>
      </c>
      <c r="E14" s="24" t="s">
        <v>9</v>
      </c>
      <c r="F14" s="40" t="s">
        <v>181</v>
      </c>
      <c r="G14" s="41">
        <v>10575</v>
      </c>
      <c r="H14" s="37" t="s">
        <v>181</v>
      </c>
      <c r="I14" s="41">
        <v>10575</v>
      </c>
      <c r="J14" s="24" t="s">
        <v>10</v>
      </c>
      <c r="K14" s="25">
        <v>671014314548</v>
      </c>
      <c r="L14" s="39">
        <v>45593</v>
      </c>
    </row>
    <row r="15" spans="1:12" x14ac:dyDescent="0.35">
      <c r="A15" s="34">
        <v>10</v>
      </c>
      <c r="B15" s="40" t="s">
        <v>64</v>
      </c>
      <c r="C15" s="41">
        <v>13500</v>
      </c>
      <c r="D15" s="41">
        <v>13500</v>
      </c>
      <c r="E15" s="24" t="s">
        <v>9</v>
      </c>
      <c r="F15" s="40" t="s">
        <v>181</v>
      </c>
      <c r="G15" s="41">
        <v>13500</v>
      </c>
      <c r="H15" s="37" t="s">
        <v>181</v>
      </c>
      <c r="I15" s="41">
        <v>13500</v>
      </c>
      <c r="J15" s="24" t="s">
        <v>10</v>
      </c>
      <c r="K15" s="25">
        <v>671014330642</v>
      </c>
      <c r="L15" s="39">
        <v>45593</v>
      </c>
    </row>
    <row r="16" spans="1:12" ht="36" x14ac:dyDescent="0.35">
      <c r="A16" s="34">
        <v>11</v>
      </c>
      <c r="B16" s="40" t="s">
        <v>63</v>
      </c>
      <c r="C16" s="41">
        <v>30000</v>
      </c>
      <c r="D16" s="41">
        <v>30000</v>
      </c>
      <c r="E16" s="24" t="s">
        <v>9</v>
      </c>
      <c r="F16" s="40" t="s">
        <v>185</v>
      </c>
      <c r="G16" s="41">
        <v>30000</v>
      </c>
      <c r="H16" s="37" t="s">
        <v>185</v>
      </c>
      <c r="I16" s="41">
        <v>30000</v>
      </c>
      <c r="J16" s="24" t="s">
        <v>10</v>
      </c>
      <c r="K16" s="25">
        <v>671014317272</v>
      </c>
      <c r="L16" s="39">
        <v>45593</v>
      </c>
    </row>
    <row r="17" spans="1:12" ht="36" x14ac:dyDescent="0.35">
      <c r="A17" s="34">
        <v>12</v>
      </c>
      <c r="B17" s="40" t="s">
        <v>63</v>
      </c>
      <c r="C17" s="41">
        <v>12000</v>
      </c>
      <c r="D17" s="41">
        <v>12000</v>
      </c>
      <c r="E17" s="24" t="s">
        <v>9</v>
      </c>
      <c r="F17" s="40" t="s">
        <v>185</v>
      </c>
      <c r="G17" s="41">
        <v>12000</v>
      </c>
      <c r="H17" s="37" t="s">
        <v>185</v>
      </c>
      <c r="I17" s="41">
        <v>12000</v>
      </c>
      <c r="J17" s="24" t="s">
        <v>10</v>
      </c>
      <c r="K17" s="25">
        <v>671014318567</v>
      </c>
      <c r="L17" s="39">
        <v>45593</v>
      </c>
    </row>
    <row r="18" spans="1:12" ht="36" x14ac:dyDescent="0.35">
      <c r="A18" s="34">
        <v>13</v>
      </c>
      <c r="B18" s="40" t="s">
        <v>64</v>
      </c>
      <c r="C18" s="41">
        <v>30170</v>
      </c>
      <c r="D18" s="41">
        <v>30170</v>
      </c>
      <c r="E18" s="24" t="s">
        <v>9</v>
      </c>
      <c r="F18" s="40" t="s">
        <v>185</v>
      </c>
      <c r="G18" s="41">
        <v>30170</v>
      </c>
      <c r="H18" s="37" t="s">
        <v>185</v>
      </c>
      <c r="I18" s="41">
        <v>30170</v>
      </c>
      <c r="J18" s="24" t="s">
        <v>10</v>
      </c>
      <c r="K18" s="25">
        <v>671014365107</v>
      </c>
      <c r="L18" s="39">
        <v>45593</v>
      </c>
    </row>
    <row r="19" spans="1:12" ht="36" x14ac:dyDescent="0.35">
      <c r="A19" s="34">
        <v>14</v>
      </c>
      <c r="B19" s="40" t="s">
        <v>63</v>
      </c>
      <c r="C19" s="41">
        <v>13745</v>
      </c>
      <c r="D19" s="41">
        <v>13745</v>
      </c>
      <c r="E19" s="24" t="s">
        <v>9</v>
      </c>
      <c r="F19" s="40" t="s">
        <v>185</v>
      </c>
      <c r="G19" s="41">
        <v>13745</v>
      </c>
      <c r="H19" s="37" t="s">
        <v>185</v>
      </c>
      <c r="I19" s="41">
        <v>13745</v>
      </c>
      <c r="J19" s="24" t="s">
        <v>10</v>
      </c>
      <c r="K19" s="25">
        <v>671114011212</v>
      </c>
      <c r="L19" s="39">
        <v>45593</v>
      </c>
    </row>
    <row r="20" spans="1:12" ht="54" x14ac:dyDescent="0.35">
      <c r="A20" s="34">
        <v>15</v>
      </c>
      <c r="B20" s="40" t="s">
        <v>49</v>
      </c>
      <c r="C20" s="41">
        <v>65000</v>
      </c>
      <c r="D20" s="41">
        <v>65000</v>
      </c>
      <c r="E20" s="24" t="s">
        <v>9</v>
      </c>
      <c r="F20" s="40" t="s">
        <v>176</v>
      </c>
      <c r="G20" s="41">
        <v>65000</v>
      </c>
      <c r="H20" s="37" t="str">
        <f t="shared" ref="H20" si="1">F20</f>
        <v>นายปัญญา ปานจันดี</v>
      </c>
      <c r="I20" s="41">
        <v>65000</v>
      </c>
      <c r="J20" s="24" t="s">
        <v>10</v>
      </c>
      <c r="K20" s="25">
        <v>671114290022</v>
      </c>
      <c r="L20" s="39">
        <v>45596</v>
      </c>
    </row>
    <row r="21" spans="1:12" s="18" customFormat="1" ht="54" x14ac:dyDescent="0.35">
      <c r="A21" s="34">
        <v>16</v>
      </c>
      <c r="B21" s="45" t="s">
        <v>27</v>
      </c>
      <c r="C21" s="46">
        <v>260000</v>
      </c>
      <c r="D21" s="46">
        <v>265802.17</v>
      </c>
      <c r="E21" s="47" t="s">
        <v>9</v>
      </c>
      <c r="F21" s="45" t="s">
        <v>155</v>
      </c>
      <c r="G21" s="46">
        <v>260000</v>
      </c>
      <c r="H21" s="45" t="str">
        <f>F21</f>
        <v>ส.เจริญทรัพย์วัสดุก่อสร้าง</v>
      </c>
      <c r="I21" s="46">
        <v>258000</v>
      </c>
      <c r="J21" s="47" t="s">
        <v>10</v>
      </c>
      <c r="K21" s="27">
        <v>671022014371</v>
      </c>
      <c r="L21" s="48">
        <v>45596</v>
      </c>
    </row>
    <row r="22" spans="1:12" ht="38.25" customHeight="1" x14ac:dyDescent="0.35">
      <c r="A22" s="2"/>
      <c r="B22" s="19" t="s">
        <v>290</v>
      </c>
      <c r="C22" s="20">
        <f>SUM(C6:C21)</f>
        <v>829235</v>
      </c>
      <c r="D22" s="21">
        <f>SUM(D6:D21)</f>
        <v>835037.16999999993</v>
      </c>
      <c r="E22" s="22"/>
      <c r="F22" s="20"/>
      <c r="G22" s="23">
        <f>SUM(G6:G21)</f>
        <v>829235</v>
      </c>
      <c r="H22" s="24"/>
      <c r="I22" s="23">
        <f>SUM(I6:I21)</f>
        <v>827235</v>
      </c>
      <c r="J22" s="24"/>
      <c r="K22" s="24"/>
      <c r="L22" s="24"/>
    </row>
    <row r="23" spans="1:12" x14ac:dyDescent="0.35">
      <c r="D23" s="66"/>
      <c r="E23" s="66"/>
    </row>
    <row r="24" spans="1:12" x14ac:dyDescent="0.35">
      <c r="D24" s="11"/>
      <c r="E24" s="11"/>
    </row>
  </sheetData>
  <mergeCells count="7">
    <mergeCell ref="D23:E23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8A1D2-48D2-457C-A833-51B8717A6D2E}">
  <dimension ref="A1:L18"/>
  <sheetViews>
    <sheetView view="pageBreakPreview" topLeftCell="A13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s="18" customFormat="1" ht="36" x14ac:dyDescent="0.35">
      <c r="A6" s="34">
        <v>1</v>
      </c>
      <c r="B6" s="37" t="s">
        <v>63</v>
      </c>
      <c r="C6" s="44">
        <v>22500</v>
      </c>
      <c r="D6" s="44">
        <v>22500</v>
      </c>
      <c r="E6" s="24" t="s">
        <v>9</v>
      </c>
      <c r="F6" s="37" t="s">
        <v>185</v>
      </c>
      <c r="G6" s="44">
        <v>22500</v>
      </c>
      <c r="H6" s="37" t="str">
        <f t="shared" ref="H6:H10" si="0">F6</f>
        <v>ห้างหุ้นส่วนจำกัด เจริญกิจ2019</v>
      </c>
      <c r="I6" s="44">
        <v>22500</v>
      </c>
      <c r="J6" s="24" t="s">
        <v>10</v>
      </c>
      <c r="K6" s="25">
        <v>671114134158</v>
      </c>
      <c r="L6" s="39">
        <v>45602</v>
      </c>
    </row>
    <row r="7" spans="1:12" s="18" customFormat="1" ht="36" x14ac:dyDescent="0.35">
      <c r="A7" s="34">
        <v>2</v>
      </c>
      <c r="B7" s="37" t="s">
        <v>64</v>
      </c>
      <c r="C7" s="44">
        <v>47225</v>
      </c>
      <c r="D7" s="44">
        <v>47225</v>
      </c>
      <c r="E7" s="24" t="s">
        <v>9</v>
      </c>
      <c r="F7" s="37" t="s">
        <v>185</v>
      </c>
      <c r="G7" s="44">
        <v>47225</v>
      </c>
      <c r="H7" s="37" t="str">
        <f t="shared" si="0"/>
        <v>ห้างหุ้นส่วนจำกัด เจริญกิจ2019</v>
      </c>
      <c r="I7" s="44">
        <v>47225</v>
      </c>
      <c r="J7" s="24" t="s">
        <v>10</v>
      </c>
      <c r="K7" s="25">
        <v>671114148343</v>
      </c>
      <c r="L7" s="39">
        <v>45602</v>
      </c>
    </row>
    <row r="8" spans="1:12" s="18" customFormat="1" x14ac:dyDescent="0.35">
      <c r="A8" s="34">
        <v>3</v>
      </c>
      <c r="B8" s="37" t="s">
        <v>55</v>
      </c>
      <c r="C8" s="43">
        <v>44878</v>
      </c>
      <c r="D8" s="43">
        <v>44878</v>
      </c>
      <c r="E8" s="24" t="s">
        <v>9</v>
      </c>
      <c r="F8" s="37" t="s">
        <v>155</v>
      </c>
      <c r="G8" s="43">
        <v>44878</v>
      </c>
      <c r="H8" s="37" t="str">
        <f t="shared" si="0"/>
        <v>ส.เจริญทรัพย์วัสดุก่อสร้าง</v>
      </c>
      <c r="I8" s="43">
        <v>44878</v>
      </c>
      <c r="J8" s="24" t="s">
        <v>10</v>
      </c>
      <c r="K8" s="25">
        <v>671114145460</v>
      </c>
      <c r="L8" s="39">
        <v>45602</v>
      </c>
    </row>
    <row r="9" spans="1:12" s="18" customFormat="1" x14ac:dyDescent="0.35">
      <c r="A9" s="34">
        <v>4</v>
      </c>
      <c r="B9" s="37" t="s">
        <v>55</v>
      </c>
      <c r="C9" s="43">
        <v>118400</v>
      </c>
      <c r="D9" s="43">
        <v>118400</v>
      </c>
      <c r="E9" s="24" t="s">
        <v>9</v>
      </c>
      <c r="F9" s="37" t="s">
        <v>155</v>
      </c>
      <c r="G9" s="43">
        <v>118400</v>
      </c>
      <c r="H9" s="37" t="str">
        <f t="shared" si="0"/>
        <v>ส.เจริญทรัพย์วัสดุก่อสร้าง</v>
      </c>
      <c r="I9" s="43">
        <v>118400</v>
      </c>
      <c r="J9" s="24" t="s">
        <v>10</v>
      </c>
      <c r="K9" s="25">
        <v>671114222830</v>
      </c>
      <c r="L9" s="39">
        <v>45608</v>
      </c>
    </row>
    <row r="10" spans="1:12" s="18" customFormat="1" ht="36" x14ac:dyDescent="0.35">
      <c r="A10" s="34">
        <v>5</v>
      </c>
      <c r="B10" s="40" t="s">
        <v>50</v>
      </c>
      <c r="C10" s="41">
        <v>27000</v>
      </c>
      <c r="D10" s="41">
        <v>27000</v>
      </c>
      <c r="E10" s="24" t="s">
        <v>9</v>
      </c>
      <c r="F10" s="40" t="s">
        <v>177</v>
      </c>
      <c r="G10" s="41">
        <v>27000</v>
      </c>
      <c r="H10" s="37" t="str">
        <f t="shared" si="0"/>
        <v>ร้าน ช.แสง การช่าง</v>
      </c>
      <c r="I10" s="41">
        <v>27000</v>
      </c>
      <c r="J10" s="24" t="s">
        <v>10</v>
      </c>
      <c r="K10" s="25">
        <v>671114302721</v>
      </c>
      <c r="L10" s="39">
        <v>45611</v>
      </c>
    </row>
    <row r="11" spans="1:12" s="18" customFormat="1" x14ac:dyDescent="0.35">
      <c r="A11" s="34">
        <v>6</v>
      </c>
      <c r="B11" s="37" t="s">
        <v>65</v>
      </c>
      <c r="C11" s="44">
        <v>20628</v>
      </c>
      <c r="D11" s="44">
        <v>20628</v>
      </c>
      <c r="E11" s="24" t="s">
        <v>9</v>
      </c>
      <c r="F11" s="37" t="s">
        <v>181</v>
      </c>
      <c r="G11" s="44">
        <v>20628</v>
      </c>
      <c r="H11" s="37" t="s">
        <v>181</v>
      </c>
      <c r="I11" s="44">
        <v>20628</v>
      </c>
      <c r="J11" s="24" t="s">
        <v>10</v>
      </c>
      <c r="K11" s="25">
        <v>671114281330</v>
      </c>
      <c r="L11" s="39">
        <v>45611</v>
      </c>
    </row>
    <row r="12" spans="1:12" s="18" customFormat="1" ht="36" x14ac:dyDescent="0.35">
      <c r="A12" s="34">
        <v>7</v>
      </c>
      <c r="B12" s="37" t="s">
        <v>28</v>
      </c>
      <c r="C12" s="44">
        <v>260000</v>
      </c>
      <c r="D12" s="44">
        <v>266854.52</v>
      </c>
      <c r="E12" s="24" t="s">
        <v>9</v>
      </c>
      <c r="F12" s="37" t="s">
        <v>155</v>
      </c>
      <c r="G12" s="44">
        <v>260000</v>
      </c>
      <c r="H12" s="37" t="str">
        <f t="shared" ref="H12:H13" si="1">F12</f>
        <v>ส.เจริญทรัพย์วัสดุก่อสร้าง</v>
      </c>
      <c r="I12" s="44">
        <v>258000</v>
      </c>
      <c r="J12" s="24" t="s">
        <v>10</v>
      </c>
      <c r="K12" s="25">
        <v>671122016136</v>
      </c>
      <c r="L12" s="39">
        <v>45616</v>
      </c>
    </row>
    <row r="13" spans="1:12" s="18" customFormat="1" ht="36" x14ac:dyDescent="0.35">
      <c r="A13" s="34">
        <v>8</v>
      </c>
      <c r="B13" s="37" t="s">
        <v>56</v>
      </c>
      <c r="C13" s="43">
        <v>18000</v>
      </c>
      <c r="D13" s="43">
        <v>18000</v>
      </c>
      <c r="E13" s="24" t="s">
        <v>9</v>
      </c>
      <c r="F13" s="37" t="s">
        <v>182</v>
      </c>
      <c r="G13" s="43">
        <v>18000</v>
      </c>
      <c r="H13" s="37" t="str">
        <f t="shared" si="1"/>
        <v>นายปริญญา สายทอง</v>
      </c>
      <c r="I13" s="43">
        <v>18000</v>
      </c>
      <c r="J13" s="24" t="s">
        <v>10</v>
      </c>
      <c r="K13" s="25">
        <v>671114430815</v>
      </c>
      <c r="L13" s="39">
        <v>45617</v>
      </c>
    </row>
    <row r="14" spans="1:12" s="18" customFormat="1" ht="36" x14ac:dyDescent="0.35">
      <c r="A14" s="34">
        <v>9</v>
      </c>
      <c r="B14" s="37" t="s">
        <v>66</v>
      </c>
      <c r="C14" s="44">
        <v>24450</v>
      </c>
      <c r="D14" s="44">
        <v>24450</v>
      </c>
      <c r="E14" s="24" t="s">
        <v>9</v>
      </c>
      <c r="F14" s="37" t="s">
        <v>185</v>
      </c>
      <c r="G14" s="44">
        <v>24450</v>
      </c>
      <c r="H14" s="37" t="s">
        <v>185</v>
      </c>
      <c r="I14" s="44">
        <v>24450</v>
      </c>
      <c r="J14" s="24" t="s">
        <v>10</v>
      </c>
      <c r="K14" s="25">
        <v>671114405464</v>
      </c>
      <c r="L14" s="39">
        <v>45618</v>
      </c>
    </row>
    <row r="15" spans="1:12" s="18" customFormat="1" ht="36" x14ac:dyDescent="0.35">
      <c r="A15" s="34">
        <v>10</v>
      </c>
      <c r="B15" s="37" t="s">
        <v>64</v>
      </c>
      <c r="C15" s="44">
        <v>10000</v>
      </c>
      <c r="D15" s="44">
        <v>10000</v>
      </c>
      <c r="E15" s="24" t="s">
        <v>9</v>
      </c>
      <c r="F15" s="37" t="s">
        <v>185</v>
      </c>
      <c r="G15" s="44">
        <v>10000</v>
      </c>
      <c r="H15" s="37" t="s">
        <v>185</v>
      </c>
      <c r="I15" s="44">
        <v>10000</v>
      </c>
      <c r="J15" s="24" t="s">
        <v>10</v>
      </c>
      <c r="K15" s="25">
        <v>671114430526</v>
      </c>
      <c r="L15" s="39">
        <v>45619</v>
      </c>
    </row>
    <row r="16" spans="1:12" ht="38.25" customHeight="1" x14ac:dyDescent="0.35">
      <c r="A16" s="2"/>
      <c r="B16" s="19" t="s">
        <v>290</v>
      </c>
      <c r="C16" s="20">
        <f>SUM(C6:C15)</f>
        <v>593081</v>
      </c>
      <c r="D16" s="21">
        <f>SUM(D6:D15)</f>
        <v>599935.52</v>
      </c>
      <c r="E16" s="22"/>
      <c r="F16" s="20"/>
      <c r="G16" s="23">
        <f>SUM(G6:G15)</f>
        <v>593081</v>
      </c>
      <c r="H16" s="24"/>
      <c r="I16" s="23">
        <f>SUM(I6:I15)</f>
        <v>591081</v>
      </c>
      <c r="J16" s="24"/>
      <c r="K16" s="24"/>
      <c r="L16" s="24"/>
    </row>
    <row r="17" spans="4:5" x14ac:dyDescent="0.35">
      <c r="D17" s="66"/>
      <c r="E17" s="66"/>
    </row>
    <row r="18" spans="4:5" x14ac:dyDescent="0.35">
      <c r="D18" s="11"/>
      <c r="E18" s="11"/>
    </row>
  </sheetData>
  <mergeCells count="7">
    <mergeCell ref="D17:E17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90D0-5247-440C-AA39-8A8E2CDB9FB0}">
  <dimension ref="A1:L15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s="18" customFormat="1" ht="127.8" customHeight="1" x14ac:dyDescent="0.35">
      <c r="A6" s="34">
        <v>1</v>
      </c>
      <c r="B6" s="37" t="s">
        <v>58</v>
      </c>
      <c r="C6" s="44">
        <v>1500</v>
      </c>
      <c r="D6" s="44">
        <v>1500</v>
      </c>
      <c r="E6" s="24" t="s">
        <v>9</v>
      </c>
      <c r="F6" s="37" t="s">
        <v>183</v>
      </c>
      <c r="G6" s="44">
        <v>1500</v>
      </c>
      <c r="H6" s="37" t="str">
        <f t="shared" ref="H6:H12" si="0">F6</f>
        <v>นายทินกร สุกทน</v>
      </c>
      <c r="I6" s="44">
        <v>1500</v>
      </c>
      <c r="J6" s="24" t="s">
        <v>10</v>
      </c>
      <c r="K6" s="26" t="s">
        <v>236</v>
      </c>
      <c r="L6" s="39">
        <v>45628</v>
      </c>
    </row>
    <row r="7" spans="1:12" s="18" customFormat="1" x14ac:dyDescent="0.35">
      <c r="A7" s="34">
        <v>2</v>
      </c>
      <c r="B7" s="37" t="s">
        <v>59</v>
      </c>
      <c r="C7" s="44">
        <v>3060</v>
      </c>
      <c r="D7" s="44">
        <v>3060</v>
      </c>
      <c r="E7" s="24" t="s">
        <v>9</v>
      </c>
      <c r="F7" s="37" t="s">
        <v>184</v>
      </c>
      <c r="G7" s="44">
        <v>3060</v>
      </c>
      <c r="H7" s="37" t="str">
        <f t="shared" si="0"/>
        <v>ร้าน ภูมิใจเซอร์วิส</v>
      </c>
      <c r="I7" s="44">
        <v>3060</v>
      </c>
      <c r="J7" s="24" t="s">
        <v>10</v>
      </c>
      <c r="K7" s="26" t="s">
        <v>237</v>
      </c>
      <c r="L7" s="39">
        <v>45630</v>
      </c>
    </row>
    <row r="8" spans="1:12" s="18" customFormat="1" x14ac:dyDescent="0.35">
      <c r="A8" s="34">
        <v>3</v>
      </c>
      <c r="B8" s="37" t="s">
        <v>64</v>
      </c>
      <c r="C8" s="43">
        <v>40440</v>
      </c>
      <c r="D8" s="43">
        <v>40440</v>
      </c>
      <c r="E8" s="24" t="s">
        <v>9</v>
      </c>
      <c r="F8" s="37" t="s">
        <v>181</v>
      </c>
      <c r="G8" s="43">
        <v>40440</v>
      </c>
      <c r="H8" s="37" t="str">
        <f t="shared" si="0"/>
        <v>ร้านสุริยนต์การค้า</v>
      </c>
      <c r="I8" s="43">
        <v>40440</v>
      </c>
      <c r="J8" s="24" t="s">
        <v>10</v>
      </c>
      <c r="K8" s="25">
        <v>671214087801</v>
      </c>
      <c r="L8" s="39">
        <v>45630</v>
      </c>
    </row>
    <row r="9" spans="1:12" s="18" customFormat="1" x14ac:dyDescent="0.35">
      <c r="A9" s="34">
        <v>4</v>
      </c>
      <c r="B9" s="37" t="s">
        <v>67</v>
      </c>
      <c r="C9" s="43">
        <v>1500</v>
      </c>
      <c r="D9" s="43">
        <v>1500</v>
      </c>
      <c r="E9" s="24" t="s">
        <v>9</v>
      </c>
      <c r="F9" s="37" t="s">
        <v>186</v>
      </c>
      <c r="G9" s="43">
        <v>1500</v>
      </c>
      <c r="H9" s="37" t="str">
        <f t="shared" si="0"/>
        <v>ร้าน BOM ปริ้นเตอร์</v>
      </c>
      <c r="I9" s="43">
        <v>1500</v>
      </c>
      <c r="J9" s="24" t="s">
        <v>10</v>
      </c>
      <c r="K9" s="26" t="s">
        <v>238</v>
      </c>
      <c r="L9" s="39">
        <v>45635</v>
      </c>
    </row>
    <row r="10" spans="1:12" s="18" customFormat="1" ht="36" x14ac:dyDescent="0.35">
      <c r="A10" s="34">
        <v>5</v>
      </c>
      <c r="B10" s="37" t="s">
        <v>68</v>
      </c>
      <c r="C10" s="44">
        <v>800</v>
      </c>
      <c r="D10" s="44">
        <v>800</v>
      </c>
      <c r="E10" s="24" t="s">
        <v>9</v>
      </c>
      <c r="F10" s="37" t="s">
        <v>187</v>
      </c>
      <c r="G10" s="44">
        <v>800</v>
      </c>
      <c r="H10" s="37" t="str">
        <f t="shared" si="0"/>
        <v>ร้าน โชคจิตลัดดา</v>
      </c>
      <c r="I10" s="44">
        <v>800</v>
      </c>
      <c r="J10" s="24" t="s">
        <v>10</v>
      </c>
      <c r="K10" s="26" t="s">
        <v>239</v>
      </c>
      <c r="L10" s="39">
        <v>45646</v>
      </c>
    </row>
    <row r="11" spans="1:12" s="18" customFormat="1" x14ac:dyDescent="0.35">
      <c r="A11" s="34">
        <v>6</v>
      </c>
      <c r="B11" s="37" t="s">
        <v>69</v>
      </c>
      <c r="C11" s="44">
        <v>10710</v>
      </c>
      <c r="D11" s="44">
        <v>10710</v>
      </c>
      <c r="E11" s="24" t="s">
        <v>9</v>
      </c>
      <c r="F11" s="37" t="s">
        <v>187</v>
      </c>
      <c r="G11" s="44">
        <v>10710</v>
      </c>
      <c r="H11" s="37" t="str">
        <f t="shared" si="0"/>
        <v>ร้าน โชคจิตลัดดา</v>
      </c>
      <c r="I11" s="44">
        <v>10710</v>
      </c>
      <c r="J11" s="24" t="s">
        <v>10</v>
      </c>
      <c r="K11" s="25">
        <v>671214345503</v>
      </c>
      <c r="L11" s="39">
        <v>45646</v>
      </c>
    </row>
    <row r="12" spans="1:12" s="18" customFormat="1" x14ac:dyDescent="0.35">
      <c r="A12" s="34">
        <v>7</v>
      </c>
      <c r="B12" s="49" t="s">
        <v>70</v>
      </c>
      <c r="C12" s="50">
        <v>2490</v>
      </c>
      <c r="D12" s="50">
        <v>2490</v>
      </c>
      <c r="E12" s="51" t="s">
        <v>9</v>
      </c>
      <c r="F12" s="49" t="s">
        <v>173</v>
      </c>
      <c r="G12" s="50">
        <v>2490</v>
      </c>
      <c r="H12" s="52" t="str">
        <f t="shared" si="0"/>
        <v>ร้านล้านป้ายดีไซน์</v>
      </c>
      <c r="I12" s="50">
        <v>2490</v>
      </c>
      <c r="J12" s="47" t="s">
        <v>10</v>
      </c>
      <c r="K12" s="28" t="s">
        <v>241</v>
      </c>
      <c r="L12" s="48">
        <v>45650</v>
      </c>
    </row>
    <row r="13" spans="1:12" ht="38.25" customHeight="1" x14ac:dyDescent="0.35">
      <c r="A13" s="2"/>
      <c r="B13" s="19" t="s">
        <v>290</v>
      </c>
      <c r="C13" s="20">
        <f>SUM(C6:C12)</f>
        <v>60500</v>
      </c>
      <c r="D13" s="21">
        <f>SUM(D6:D12)</f>
        <v>60500</v>
      </c>
      <c r="E13" s="22"/>
      <c r="F13" s="20"/>
      <c r="G13" s="23">
        <f>SUM(G6:G12)</f>
        <v>60500</v>
      </c>
      <c r="H13" s="24"/>
      <c r="I13" s="23">
        <f>SUM(I6:I12)</f>
        <v>60500</v>
      </c>
      <c r="J13" s="24"/>
      <c r="K13" s="24"/>
      <c r="L13" s="24"/>
    </row>
    <row r="14" spans="1:12" x14ac:dyDescent="0.35">
      <c r="D14" s="66"/>
      <c r="E14" s="66"/>
    </row>
    <row r="15" spans="1:12" x14ac:dyDescent="0.35">
      <c r="D15" s="11"/>
      <c r="E15" s="11"/>
    </row>
  </sheetData>
  <mergeCells count="7">
    <mergeCell ref="D14:E14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48A80-8BA8-4D38-BA0A-BAB371BF5F8D}">
  <dimension ref="A1:L42"/>
  <sheetViews>
    <sheetView view="pageBreakPreview" topLeftCell="A24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s="18" customFormat="1" ht="60" customHeight="1" x14ac:dyDescent="0.35">
      <c r="A6" s="34">
        <v>1</v>
      </c>
      <c r="B6" s="53" t="s">
        <v>71</v>
      </c>
      <c r="C6" s="54">
        <v>2700</v>
      </c>
      <c r="D6" s="54">
        <v>2700</v>
      </c>
      <c r="E6" s="24" t="s">
        <v>9</v>
      </c>
      <c r="F6" s="53" t="s">
        <v>173</v>
      </c>
      <c r="G6" s="54">
        <v>2700</v>
      </c>
      <c r="H6" s="37" t="str">
        <f t="shared" ref="H6:H38" si="0">F6</f>
        <v>ร้านล้านป้ายดีไซน์</v>
      </c>
      <c r="I6" s="54">
        <v>2700</v>
      </c>
      <c r="J6" s="24" t="s">
        <v>10</v>
      </c>
      <c r="K6" s="26" t="s">
        <v>242</v>
      </c>
      <c r="L6" s="39">
        <v>45660</v>
      </c>
    </row>
    <row r="7" spans="1:12" s="18" customFormat="1" ht="36" x14ac:dyDescent="0.35">
      <c r="A7" s="34">
        <v>2</v>
      </c>
      <c r="B7" s="53" t="s">
        <v>72</v>
      </c>
      <c r="C7" s="54">
        <v>2700</v>
      </c>
      <c r="D7" s="54">
        <v>2700</v>
      </c>
      <c r="E7" s="24" t="s">
        <v>9</v>
      </c>
      <c r="F7" s="53" t="s">
        <v>173</v>
      </c>
      <c r="G7" s="54">
        <v>2700</v>
      </c>
      <c r="H7" s="37" t="str">
        <f t="shared" si="0"/>
        <v>ร้านล้านป้ายดีไซน์</v>
      </c>
      <c r="I7" s="54">
        <v>2700</v>
      </c>
      <c r="J7" s="24" t="s">
        <v>10</v>
      </c>
      <c r="K7" s="26" t="s">
        <v>243</v>
      </c>
      <c r="L7" s="39">
        <v>45663</v>
      </c>
    </row>
    <row r="8" spans="1:12" s="18" customFormat="1" ht="36" x14ac:dyDescent="0.35">
      <c r="A8" s="34">
        <v>3</v>
      </c>
      <c r="B8" s="53" t="s">
        <v>73</v>
      </c>
      <c r="C8" s="54">
        <v>8000</v>
      </c>
      <c r="D8" s="54">
        <v>8000</v>
      </c>
      <c r="E8" s="24" t="s">
        <v>9</v>
      </c>
      <c r="F8" s="53" t="s">
        <v>174</v>
      </c>
      <c r="G8" s="54">
        <v>8000</v>
      </c>
      <c r="H8" s="37" t="str">
        <f t="shared" si="0"/>
        <v>นายอภิรักษ์ มีจินดา</v>
      </c>
      <c r="I8" s="54">
        <v>8000</v>
      </c>
      <c r="J8" s="24" t="s">
        <v>10</v>
      </c>
      <c r="K8" s="25">
        <v>680114125575</v>
      </c>
      <c r="L8" s="39">
        <v>45663</v>
      </c>
    </row>
    <row r="9" spans="1:12" s="18" customFormat="1" ht="36" x14ac:dyDescent="0.35">
      <c r="A9" s="34">
        <v>4</v>
      </c>
      <c r="B9" s="37" t="s">
        <v>84</v>
      </c>
      <c r="C9" s="44">
        <v>15000</v>
      </c>
      <c r="D9" s="44">
        <v>15000</v>
      </c>
      <c r="E9" s="24" t="s">
        <v>9</v>
      </c>
      <c r="F9" s="37" t="s">
        <v>191</v>
      </c>
      <c r="G9" s="44">
        <v>15000</v>
      </c>
      <c r="H9" s="37" t="str">
        <f t="shared" si="0"/>
        <v>ร้านไตรยงค์การค้า</v>
      </c>
      <c r="I9" s="44">
        <v>15000</v>
      </c>
      <c r="J9" s="24" t="s">
        <v>10</v>
      </c>
      <c r="K9" s="25">
        <v>680114096510</v>
      </c>
      <c r="L9" s="39">
        <v>45663</v>
      </c>
    </row>
    <row r="10" spans="1:12" s="18" customFormat="1" ht="36" x14ac:dyDescent="0.35">
      <c r="A10" s="34">
        <v>5</v>
      </c>
      <c r="B10" s="37" t="s">
        <v>85</v>
      </c>
      <c r="C10" s="44">
        <v>16200</v>
      </c>
      <c r="D10" s="44">
        <v>16200</v>
      </c>
      <c r="E10" s="24" t="s">
        <v>9</v>
      </c>
      <c r="F10" s="37" t="s">
        <v>192</v>
      </c>
      <c r="G10" s="44">
        <v>16200</v>
      </c>
      <c r="H10" s="37" t="str">
        <f t="shared" si="0"/>
        <v>ร้านโจ้ สปอร์ต</v>
      </c>
      <c r="I10" s="44">
        <v>16200</v>
      </c>
      <c r="J10" s="24" t="s">
        <v>10</v>
      </c>
      <c r="K10" s="25">
        <v>680114211550</v>
      </c>
      <c r="L10" s="39">
        <v>45663</v>
      </c>
    </row>
    <row r="11" spans="1:12" s="18" customFormat="1" ht="36" x14ac:dyDescent="0.35">
      <c r="A11" s="34">
        <v>6</v>
      </c>
      <c r="B11" s="37" t="s">
        <v>86</v>
      </c>
      <c r="C11" s="44">
        <v>20600</v>
      </c>
      <c r="D11" s="44">
        <v>20600</v>
      </c>
      <c r="E11" s="24" t="s">
        <v>9</v>
      </c>
      <c r="F11" s="37" t="s">
        <v>193</v>
      </c>
      <c r="G11" s="44">
        <v>20600</v>
      </c>
      <c r="H11" s="37" t="str">
        <f t="shared" si="0"/>
        <v xml:space="preserve"> ร้านส.รุ่งเรือง</v>
      </c>
      <c r="I11" s="44">
        <v>20600</v>
      </c>
      <c r="J11" s="24" t="s">
        <v>10</v>
      </c>
      <c r="K11" s="25">
        <v>680114183371</v>
      </c>
      <c r="L11" s="39">
        <v>45663</v>
      </c>
    </row>
    <row r="12" spans="1:12" s="18" customFormat="1" ht="36" x14ac:dyDescent="0.35">
      <c r="A12" s="34">
        <v>7</v>
      </c>
      <c r="B12" s="37" t="s">
        <v>88</v>
      </c>
      <c r="C12" s="43">
        <v>47370</v>
      </c>
      <c r="D12" s="43">
        <v>47370</v>
      </c>
      <c r="E12" s="24" t="s">
        <v>9</v>
      </c>
      <c r="F12" s="37" t="s">
        <v>178</v>
      </c>
      <c r="G12" s="43">
        <v>47370</v>
      </c>
      <c r="H12" s="37" t="str">
        <f t="shared" si="0"/>
        <v>ร้านส.รุ่งเรือง</v>
      </c>
      <c r="I12" s="43">
        <v>47370</v>
      </c>
      <c r="J12" s="24" t="s">
        <v>10</v>
      </c>
      <c r="K12" s="25">
        <v>680114182544</v>
      </c>
      <c r="L12" s="39">
        <v>45663</v>
      </c>
    </row>
    <row r="13" spans="1:12" s="18" customFormat="1" ht="54" x14ac:dyDescent="0.35">
      <c r="A13" s="34">
        <v>8</v>
      </c>
      <c r="B13" s="37" t="s">
        <v>87</v>
      </c>
      <c r="C13" s="43">
        <v>10255</v>
      </c>
      <c r="D13" s="43">
        <v>10255</v>
      </c>
      <c r="E13" s="24" t="s">
        <v>9</v>
      </c>
      <c r="F13" s="37" t="s">
        <v>155</v>
      </c>
      <c r="G13" s="43">
        <v>10255</v>
      </c>
      <c r="H13" s="37" t="str">
        <f t="shared" si="0"/>
        <v>ส.เจริญทรัพย์วัสดุก่อสร้าง</v>
      </c>
      <c r="I13" s="43">
        <v>10255</v>
      </c>
      <c r="J13" s="24" t="s">
        <v>10</v>
      </c>
      <c r="K13" s="25">
        <v>680114204988</v>
      </c>
      <c r="L13" s="39">
        <v>45665</v>
      </c>
    </row>
    <row r="14" spans="1:12" s="18" customFormat="1" ht="36" x14ac:dyDescent="0.35">
      <c r="A14" s="34">
        <v>9</v>
      </c>
      <c r="B14" s="53" t="s">
        <v>74</v>
      </c>
      <c r="C14" s="54">
        <v>2700</v>
      </c>
      <c r="D14" s="54">
        <v>2700</v>
      </c>
      <c r="E14" s="24" t="s">
        <v>9</v>
      </c>
      <c r="F14" s="53" t="s">
        <v>173</v>
      </c>
      <c r="G14" s="54">
        <v>2700</v>
      </c>
      <c r="H14" s="37" t="str">
        <f t="shared" si="0"/>
        <v>ร้านล้านป้ายดีไซน์</v>
      </c>
      <c r="I14" s="54">
        <v>2700</v>
      </c>
      <c r="J14" s="24" t="s">
        <v>10</v>
      </c>
      <c r="K14" s="26" t="s">
        <v>244</v>
      </c>
      <c r="L14" s="39">
        <v>45670</v>
      </c>
    </row>
    <row r="15" spans="1:12" s="18" customFormat="1" x14ac:dyDescent="0.35">
      <c r="A15" s="34">
        <v>10</v>
      </c>
      <c r="B15" s="37" t="s">
        <v>89</v>
      </c>
      <c r="C15" s="43">
        <v>10000</v>
      </c>
      <c r="D15" s="43">
        <v>10000</v>
      </c>
      <c r="E15" s="24" t="s">
        <v>9</v>
      </c>
      <c r="F15" s="37" t="s">
        <v>194</v>
      </c>
      <c r="G15" s="43">
        <v>10000</v>
      </c>
      <c r="H15" s="37" t="str">
        <f t="shared" si="0"/>
        <v>ร้านกนกภรณ์ ผ้าม่าน</v>
      </c>
      <c r="I15" s="43">
        <v>10000</v>
      </c>
      <c r="J15" s="24" t="s">
        <v>10</v>
      </c>
      <c r="K15" s="25">
        <v>680114261333</v>
      </c>
      <c r="L15" s="39">
        <v>45671</v>
      </c>
    </row>
    <row r="16" spans="1:12" s="18" customFormat="1" ht="36" x14ac:dyDescent="0.35">
      <c r="A16" s="34">
        <v>11</v>
      </c>
      <c r="B16" s="37" t="s">
        <v>90</v>
      </c>
      <c r="C16" s="43">
        <v>10000</v>
      </c>
      <c r="D16" s="43">
        <v>10000</v>
      </c>
      <c r="E16" s="24" t="s">
        <v>9</v>
      </c>
      <c r="F16" s="37" t="s">
        <v>185</v>
      </c>
      <c r="G16" s="43">
        <v>10000</v>
      </c>
      <c r="H16" s="37" t="str">
        <f t="shared" si="0"/>
        <v>ห้างหุ้นส่วนจำกัด เจริญกิจ2019</v>
      </c>
      <c r="I16" s="43">
        <v>10000</v>
      </c>
      <c r="J16" s="24" t="s">
        <v>10</v>
      </c>
      <c r="K16" s="25">
        <v>680114263242</v>
      </c>
      <c r="L16" s="39">
        <v>45671</v>
      </c>
    </row>
    <row r="17" spans="1:12" s="18" customFormat="1" ht="36" x14ac:dyDescent="0.35">
      <c r="A17" s="34">
        <v>12</v>
      </c>
      <c r="B17" s="37" t="s">
        <v>91</v>
      </c>
      <c r="C17" s="43">
        <v>7800</v>
      </c>
      <c r="D17" s="43">
        <v>7800</v>
      </c>
      <c r="E17" s="24" t="s">
        <v>9</v>
      </c>
      <c r="F17" s="37" t="s">
        <v>185</v>
      </c>
      <c r="G17" s="43">
        <v>7800</v>
      </c>
      <c r="H17" s="37" t="str">
        <f t="shared" si="0"/>
        <v>ห้างหุ้นส่วนจำกัด เจริญกิจ2019</v>
      </c>
      <c r="I17" s="43">
        <v>7800</v>
      </c>
      <c r="J17" s="24" t="s">
        <v>10</v>
      </c>
      <c r="K17" s="25">
        <v>680114334005</v>
      </c>
      <c r="L17" s="39">
        <v>45673</v>
      </c>
    </row>
    <row r="18" spans="1:12" s="18" customFormat="1" x14ac:dyDescent="0.35">
      <c r="A18" s="34">
        <v>13</v>
      </c>
      <c r="B18" s="55"/>
      <c r="C18" s="56"/>
      <c r="D18" s="56"/>
      <c r="E18" s="57"/>
      <c r="F18" s="55"/>
      <c r="G18" s="56"/>
      <c r="H18" s="58"/>
      <c r="I18" s="56"/>
      <c r="J18" s="24"/>
      <c r="K18" s="25"/>
      <c r="L18" s="39"/>
    </row>
    <row r="19" spans="1:12" s="18" customFormat="1" ht="36" x14ac:dyDescent="0.35">
      <c r="A19" s="34">
        <v>14</v>
      </c>
      <c r="B19" s="53" t="s">
        <v>75</v>
      </c>
      <c r="C19" s="54">
        <v>15000</v>
      </c>
      <c r="D19" s="54">
        <v>15000</v>
      </c>
      <c r="E19" s="24" t="s">
        <v>9</v>
      </c>
      <c r="F19" s="53" t="s">
        <v>174</v>
      </c>
      <c r="G19" s="54">
        <v>15000</v>
      </c>
      <c r="H19" s="37" t="str">
        <f t="shared" si="0"/>
        <v>นายอภิรักษ์ มีจินดา</v>
      </c>
      <c r="I19" s="54">
        <v>15000</v>
      </c>
      <c r="J19" s="24" t="s">
        <v>10</v>
      </c>
      <c r="K19" s="25">
        <v>680114251883</v>
      </c>
      <c r="L19" s="39">
        <v>45673</v>
      </c>
    </row>
    <row r="20" spans="1:12" s="18" customFormat="1" ht="126" x14ac:dyDescent="0.35">
      <c r="A20" s="34">
        <v>15</v>
      </c>
      <c r="B20" s="58" t="s">
        <v>29</v>
      </c>
      <c r="C20" s="44">
        <v>320000</v>
      </c>
      <c r="D20" s="44">
        <v>325876.95</v>
      </c>
      <c r="E20" s="57" t="s">
        <v>9</v>
      </c>
      <c r="F20" s="58" t="s">
        <v>155</v>
      </c>
      <c r="G20" s="44">
        <v>320000</v>
      </c>
      <c r="H20" s="58" t="str">
        <f t="shared" si="0"/>
        <v>ส.เจริญทรัพย์วัสดุก่อสร้าง</v>
      </c>
      <c r="I20" s="44">
        <v>319000</v>
      </c>
      <c r="J20" s="24" t="s">
        <v>10</v>
      </c>
      <c r="K20" s="25">
        <v>680122014878</v>
      </c>
      <c r="L20" s="39">
        <v>45677</v>
      </c>
    </row>
    <row r="21" spans="1:12" s="18" customFormat="1" x14ac:dyDescent="0.35">
      <c r="A21" s="34">
        <v>16</v>
      </c>
      <c r="B21" s="59" t="s">
        <v>76</v>
      </c>
      <c r="C21" s="60">
        <v>1500</v>
      </c>
      <c r="D21" s="60">
        <v>1500</v>
      </c>
      <c r="E21" s="38" t="s">
        <v>9</v>
      </c>
      <c r="F21" s="59" t="s">
        <v>188</v>
      </c>
      <c r="G21" s="60">
        <v>1500</v>
      </c>
      <c r="H21" s="35" t="str">
        <f t="shared" si="0"/>
        <v>ร้านสนุกเครื่องเย็น</v>
      </c>
      <c r="I21" s="60">
        <v>1500</v>
      </c>
      <c r="J21" s="24" t="s">
        <v>10</v>
      </c>
      <c r="K21" s="26" t="s">
        <v>245</v>
      </c>
      <c r="L21" s="39">
        <v>45681</v>
      </c>
    </row>
    <row r="22" spans="1:12" s="18" customFormat="1" x14ac:dyDescent="0.35">
      <c r="A22" s="34">
        <v>17</v>
      </c>
      <c r="B22" s="37" t="s">
        <v>60</v>
      </c>
      <c r="C22" s="43">
        <v>67500</v>
      </c>
      <c r="D22" s="43">
        <v>67500</v>
      </c>
      <c r="E22" s="24" t="s">
        <v>9</v>
      </c>
      <c r="F22" s="37" t="s">
        <v>155</v>
      </c>
      <c r="G22" s="43">
        <v>67500</v>
      </c>
      <c r="H22" s="37" t="str">
        <f t="shared" si="0"/>
        <v>ส.เจริญทรัพย์วัสดุก่อสร้าง</v>
      </c>
      <c r="I22" s="43">
        <v>67500</v>
      </c>
      <c r="J22" s="24" t="s">
        <v>10</v>
      </c>
      <c r="K22" s="25">
        <v>680114441484</v>
      </c>
      <c r="L22" s="39">
        <v>45681</v>
      </c>
    </row>
    <row r="23" spans="1:12" s="18" customFormat="1" ht="36" x14ac:dyDescent="0.35">
      <c r="A23" s="34">
        <v>18</v>
      </c>
      <c r="B23" s="37" t="s">
        <v>92</v>
      </c>
      <c r="C23" s="43">
        <v>5433</v>
      </c>
      <c r="D23" s="43">
        <v>5433</v>
      </c>
      <c r="E23" s="24" t="s">
        <v>9</v>
      </c>
      <c r="F23" s="37" t="s">
        <v>195</v>
      </c>
      <c r="G23" s="43">
        <v>5433</v>
      </c>
      <c r="H23" s="37" t="str">
        <f t="shared" si="0"/>
        <v>โรงพิมพ์อาสารักษาดินแดน กรมการปกครอง</v>
      </c>
      <c r="I23" s="43">
        <v>5433</v>
      </c>
      <c r="J23" s="24" t="s">
        <v>10</v>
      </c>
      <c r="K23" s="25">
        <v>680315008648</v>
      </c>
      <c r="L23" s="39">
        <v>45681</v>
      </c>
    </row>
    <row r="24" spans="1:12" s="18" customFormat="1" x14ac:dyDescent="0.35">
      <c r="A24" s="34">
        <v>19</v>
      </c>
      <c r="B24" s="53" t="s">
        <v>76</v>
      </c>
      <c r="C24" s="54">
        <v>1500</v>
      </c>
      <c r="D24" s="54">
        <v>1500</v>
      </c>
      <c r="E24" s="24" t="s">
        <v>9</v>
      </c>
      <c r="F24" s="53" t="s">
        <v>188</v>
      </c>
      <c r="G24" s="54">
        <v>1500</v>
      </c>
      <c r="H24" s="37" t="str">
        <f t="shared" si="0"/>
        <v>ร้านสนุกเครื่องเย็น</v>
      </c>
      <c r="I24" s="54">
        <v>1500</v>
      </c>
      <c r="J24" s="24" t="s">
        <v>10</v>
      </c>
      <c r="K24" s="26" t="s">
        <v>245</v>
      </c>
      <c r="L24" s="39">
        <v>45681</v>
      </c>
    </row>
    <row r="25" spans="1:12" s="18" customFormat="1" x14ac:dyDescent="0.35">
      <c r="A25" s="34">
        <v>20</v>
      </c>
      <c r="B25" s="53" t="s">
        <v>36</v>
      </c>
      <c r="C25" s="54">
        <v>32000</v>
      </c>
      <c r="D25" s="54">
        <v>32000</v>
      </c>
      <c r="E25" s="24" t="s">
        <v>9</v>
      </c>
      <c r="F25" s="53" t="s">
        <v>159</v>
      </c>
      <c r="G25" s="54">
        <v>32000</v>
      </c>
      <c r="H25" s="37" t="str">
        <f t="shared" si="0"/>
        <v>นายนิธิพัฒน์ จักสาน</v>
      </c>
      <c r="I25" s="54">
        <v>32000</v>
      </c>
      <c r="J25" s="24" t="s">
        <v>10</v>
      </c>
      <c r="K25" s="26" t="s">
        <v>246</v>
      </c>
      <c r="L25" s="39">
        <v>45688</v>
      </c>
    </row>
    <row r="26" spans="1:12" s="18" customFormat="1" x14ac:dyDescent="0.35">
      <c r="A26" s="34">
        <v>21</v>
      </c>
      <c r="B26" s="53" t="s">
        <v>37</v>
      </c>
      <c r="C26" s="54">
        <v>32000</v>
      </c>
      <c r="D26" s="54">
        <v>32000</v>
      </c>
      <c r="E26" s="24" t="s">
        <v>9</v>
      </c>
      <c r="F26" s="53" t="s">
        <v>160</v>
      </c>
      <c r="G26" s="54">
        <v>32000</v>
      </c>
      <c r="H26" s="37" t="str">
        <f t="shared" si="0"/>
        <v>นางสาวชิดชนก ฮาดดา</v>
      </c>
      <c r="I26" s="54">
        <v>32000</v>
      </c>
      <c r="J26" s="24" t="s">
        <v>10</v>
      </c>
      <c r="K26" s="26" t="s">
        <v>247</v>
      </c>
      <c r="L26" s="39">
        <v>45688</v>
      </c>
    </row>
    <row r="27" spans="1:12" s="18" customFormat="1" x14ac:dyDescent="0.35">
      <c r="A27" s="34">
        <v>22</v>
      </c>
      <c r="B27" s="53" t="s">
        <v>37</v>
      </c>
      <c r="C27" s="54">
        <v>32000</v>
      </c>
      <c r="D27" s="54">
        <v>32000</v>
      </c>
      <c r="E27" s="24" t="s">
        <v>9</v>
      </c>
      <c r="F27" s="53" t="s">
        <v>161</v>
      </c>
      <c r="G27" s="54">
        <v>32000</v>
      </c>
      <c r="H27" s="37" t="str">
        <f t="shared" si="0"/>
        <v>นางสาววนิดา ยาลัย</v>
      </c>
      <c r="I27" s="54">
        <v>32000</v>
      </c>
      <c r="J27" s="24" t="s">
        <v>10</v>
      </c>
      <c r="K27" s="26" t="s">
        <v>248</v>
      </c>
      <c r="L27" s="39">
        <v>45688</v>
      </c>
    </row>
    <row r="28" spans="1:12" s="18" customFormat="1" ht="36" x14ac:dyDescent="0.35">
      <c r="A28" s="34">
        <v>23</v>
      </c>
      <c r="B28" s="53" t="s">
        <v>38</v>
      </c>
      <c r="C28" s="54">
        <v>40000</v>
      </c>
      <c r="D28" s="54">
        <v>40000</v>
      </c>
      <c r="E28" s="24" t="s">
        <v>9</v>
      </c>
      <c r="F28" s="53" t="s">
        <v>162</v>
      </c>
      <c r="G28" s="54">
        <v>40000</v>
      </c>
      <c r="H28" s="37" t="str">
        <f t="shared" si="0"/>
        <v>นางสาวกาญจนาภร์ ฤทธิ์สยอง</v>
      </c>
      <c r="I28" s="54">
        <v>40000</v>
      </c>
      <c r="J28" s="24" t="s">
        <v>10</v>
      </c>
      <c r="K28" s="26" t="s">
        <v>249</v>
      </c>
      <c r="L28" s="39">
        <v>45688</v>
      </c>
    </row>
    <row r="29" spans="1:12" s="18" customFormat="1" x14ac:dyDescent="0.35">
      <c r="A29" s="34">
        <v>24</v>
      </c>
      <c r="B29" s="53" t="s">
        <v>39</v>
      </c>
      <c r="C29" s="54">
        <v>40000</v>
      </c>
      <c r="D29" s="54">
        <v>40000</v>
      </c>
      <c r="E29" s="24" t="s">
        <v>9</v>
      </c>
      <c r="F29" s="53" t="s">
        <v>163</v>
      </c>
      <c r="G29" s="54">
        <v>40000</v>
      </c>
      <c r="H29" s="37" t="str">
        <f t="shared" si="0"/>
        <v>นางสาวนริสา สมทอง</v>
      </c>
      <c r="I29" s="54">
        <v>40000</v>
      </c>
      <c r="J29" s="24" t="s">
        <v>10</v>
      </c>
      <c r="K29" s="26" t="s">
        <v>250</v>
      </c>
      <c r="L29" s="39">
        <v>45688</v>
      </c>
    </row>
    <row r="30" spans="1:12" s="18" customFormat="1" x14ac:dyDescent="0.35">
      <c r="A30" s="34">
        <v>25</v>
      </c>
      <c r="B30" s="59" t="s">
        <v>40</v>
      </c>
      <c r="C30" s="60">
        <v>32000</v>
      </c>
      <c r="D30" s="60">
        <v>32000</v>
      </c>
      <c r="E30" s="24" t="s">
        <v>9</v>
      </c>
      <c r="F30" s="59" t="s">
        <v>164</v>
      </c>
      <c r="G30" s="61">
        <v>32000</v>
      </c>
      <c r="H30" s="37" t="str">
        <f t="shared" si="0"/>
        <v>นางสาวประพิศ คุณาคม</v>
      </c>
      <c r="I30" s="60">
        <v>32000</v>
      </c>
      <c r="J30" s="38" t="s">
        <v>10</v>
      </c>
      <c r="K30" s="26" t="s">
        <v>251</v>
      </c>
      <c r="L30" s="39">
        <v>45688</v>
      </c>
    </row>
    <row r="31" spans="1:12" s="18" customFormat="1" x14ac:dyDescent="0.35">
      <c r="A31" s="34">
        <v>26</v>
      </c>
      <c r="B31" s="37" t="s">
        <v>42</v>
      </c>
      <c r="C31" s="44">
        <v>32000</v>
      </c>
      <c r="D31" s="44">
        <v>32000</v>
      </c>
      <c r="E31" s="24" t="s">
        <v>9</v>
      </c>
      <c r="F31" s="37" t="s">
        <v>166</v>
      </c>
      <c r="G31" s="44">
        <v>32000</v>
      </c>
      <c r="H31" s="37" t="str">
        <f t="shared" si="0"/>
        <v>นางสาวพรเพ็ชร ศรีษะผา</v>
      </c>
      <c r="I31" s="44">
        <v>32000</v>
      </c>
      <c r="J31" s="24" t="s">
        <v>10</v>
      </c>
      <c r="K31" s="26" t="s">
        <v>252</v>
      </c>
      <c r="L31" s="39">
        <v>45688</v>
      </c>
    </row>
    <row r="32" spans="1:12" s="18" customFormat="1" x14ac:dyDescent="0.35">
      <c r="A32" s="34">
        <v>27</v>
      </c>
      <c r="B32" s="37" t="s">
        <v>41</v>
      </c>
      <c r="C32" s="43">
        <v>32000</v>
      </c>
      <c r="D32" s="43">
        <v>32000</v>
      </c>
      <c r="E32" s="24" t="s">
        <v>9</v>
      </c>
      <c r="F32" s="37" t="s">
        <v>165</v>
      </c>
      <c r="G32" s="43">
        <v>32000</v>
      </c>
      <c r="H32" s="37" t="str">
        <f t="shared" si="0"/>
        <v>นางสาวนริศรา โพธิ์ศรี</v>
      </c>
      <c r="I32" s="43">
        <v>32000</v>
      </c>
      <c r="J32" s="24" t="s">
        <v>10</v>
      </c>
      <c r="K32" s="26" t="s">
        <v>253</v>
      </c>
      <c r="L32" s="39">
        <v>45688</v>
      </c>
    </row>
    <row r="33" spans="1:12" s="18" customFormat="1" ht="36" x14ac:dyDescent="0.35">
      <c r="A33" s="34">
        <v>28</v>
      </c>
      <c r="B33" s="37" t="s">
        <v>45</v>
      </c>
      <c r="C33" s="44">
        <v>32000</v>
      </c>
      <c r="D33" s="44">
        <v>32000</v>
      </c>
      <c r="E33" s="24" t="s">
        <v>9</v>
      </c>
      <c r="F33" s="37" t="s">
        <v>172</v>
      </c>
      <c r="G33" s="44">
        <v>32000</v>
      </c>
      <c r="H33" s="37" t="str">
        <f t="shared" si="0"/>
        <v>นายวัฒนา เขียวเทพ</v>
      </c>
      <c r="I33" s="44">
        <v>32000</v>
      </c>
      <c r="J33" s="24" t="s">
        <v>10</v>
      </c>
      <c r="K33" s="26" t="s">
        <v>254</v>
      </c>
      <c r="L33" s="39">
        <v>45688</v>
      </c>
    </row>
    <row r="34" spans="1:12" s="18" customFormat="1" x14ac:dyDescent="0.35">
      <c r="A34" s="34">
        <v>29</v>
      </c>
      <c r="B34" s="37" t="s">
        <v>43</v>
      </c>
      <c r="C34" s="44">
        <v>36000</v>
      </c>
      <c r="D34" s="44">
        <v>36000</v>
      </c>
      <c r="E34" s="24" t="s">
        <v>9</v>
      </c>
      <c r="F34" s="37" t="s">
        <v>168</v>
      </c>
      <c r="G34" s="44">
        <v>36000</v>
      </c>
      <c r="H34" s="37" t="str">
        <f t="shared" si="0"/>
        <v>นายบุญทัน มูลลี</v>
      </c>
      <c r="I34" s="44">
        <v>36000</v>
      </c>
      <c r="J34" s="24" t="s">
        <v>10</v>
      </c>
      <c r="K34" s="26" t="s">
        <v>255</v>
      </c>
      <c r="L34" s="39">
        <v>45688</v>
      </c>
    </row>
    <row r="35" spans="1:12" s="18" customFormat="1" x14ac:dyDescent="0.35">
      <c r="A35" s="34">
        <v>30</v>
      </c>
      <c r="B35" s="37" t="s">
        <v>44</v>
      </c>
      <c r="C35" s="43">
        <v>32000</v>
      </c>
      <c r="D35" s="43">
        <v>32000</v>
      </c>
      <c r="E35" s="24" t="s">
        <v>9</v>
      </c>
      <c r="F35" s="37" t="s">
        <v>171</v>
      </c>
      <c r="G35" s="43">
        <v>32000</v>
      </c>
      <c r="H35" s="37" t="str">
        <f t="shared" si="0"/>
        <v>นายสุทธิศักดิ์ สีหานาม</v>
      </c>
      <c r="I35" s="43">
        <v>32000</v>
      </c>
      <c r="J35" s="24" t="s">
        <v>10</v>
      </c>
      <c r="K35" s="26" t="s">
        <v>256</v>
      </c>
      <c r="L35" s="39">
        <v>45688</v>
      </c>
    </row>
    <row r="36" spans="1:12" s="18" customFormat="1" x14ac:dyDescent="0.35">
      <c r="A36" s="34">
        <v>31</v>
      </c>
      <c r="B36" s="37" t="s">
        <v>44</v>
      </c>
      <c r="C36" s="43">
        <v>32000</v>
      </c>
      <c r="D36" s="43">
        <v>32000</v>
      </c>
      <c r="E36" s="24" t="s">
        <v>9</v>
      </c>
      <c r="F36" s="37" t="s">
        <v>170</v>
      </c>
      <c r="G36" s="43">
        <v>32000</v>
      </c>
      <c r="H36" s="37" t="str">
        <f t="shared" si="0"/>
        <v>นายพัดติกร วิณโรจน์</v>
      </c>
      <c r="I36" s="43">
        <v>32000</v>
      </c>
      <c r="J36" s="24" t="s">
        <v>10</v>
      </c>
      <c r="K36" s="26" t="s">
        <v>257</v>
      </c>
      <c r="L36" s="39">
        <v>45688</v>
      </c>
    </row>
    <row r="37" spans="1:12" s="18" customFormat="1" x14ac:dyDescent="0.35">
      <c r="A37" s="34">
        <v>32</v>
      </c>
      <c r="B37" s="37" t="s">
        <v>44</v>
      </c>
      <c r="C37" s="44">
        <v>32000</v>
      </c>
      <c r="D37" s="44">
        <v>32000</v>
      </c>
      <c r="E37" s="24" t="s">
        <v>9</v>
      </c>
      <c r="F37" s="37" t="s">
        <v>169</v>
      </c>
      <c r="G37" s="44">
        <v>32000</v>
      </c>
      <c r="H37" s="37" t="str">
        <f t="shared" si="0"/>
        <v>นายสมคิด บุษบงค์</v>
      </c>
      <c r="I37" s="44">
        <v>32000</v>
      </c>
      <c r="J37" s="24" t="s">
        <v>10</v>
      </c>
      <c r="K37" s="26" t="s">
        <v>258</v>
      </c>
      <c r="L37" s="39">
        <v>45688</v>
      </c>
    </row>
    <row r="38" spans="1:12" s="18" customFormat="1" x14ac:dyDescent="0.35">
      <c r="A38" s="34">
        <v>33</v>
      </c>
      <c r="B38" s="37" t="s">
        <v>36</v>
      </c>
      <c r="C38" s="44">
        <v>32000</v>
      </c>
      <c r="D38" s="44">
        <v>32000</v>
      </c>
      <c r="E38" s="24" t="s">
        <v>9</v>
      </c>
      <c r="F38" s="37" t="s">
        <v>167</v>
      </c>
      <c r="G38" s="44">
        <v>32000</v>
      </c>
      <c r="H38" s="37" t="str">
        <f t="shared" si="0"/>
        <v>นางสาวปนัดดา ไตรพิมพ์</v>
      </c>
      <c r="I38" s="44">
        <v>32000</v>
      </c>
      <c r="J38" s="24" t="s">
        <v>10</v>
      </c>
      <c r="K38" s="26" t="s">
        <v>240</v>
      </c>
      <c r="L38" s="39">
        <v>45688</v>
      </c>
    </row>
    <row r="39" spans="1:12" ht="36.6" customHeight="1" x14ac:dyDescent="0.35">
      <c r="A39" s="34">
        <v>35</v>
      </c>
      <c r="B39" s="37" t="s">
        <v>153</v>
      </c>
      <c r="C39" s="43">
        <v>9288000</v>
      </c>
      <c r="D39" s="43">
        <v>10555462.23</v>
      </c>
      <c r="E39" s="24" t="s">
        <v>15</v>
      </c>
      <c r="F39" s="37" t="s">
        <v>156</v>
      </c>
      <c r="G39" s="43">
        <v>9288000</v>
      </c>
      <c r="H39" s="37" t="s">
        <v>156</v>
      </c>
      <c r="I39" s="43">
        <v>9278000</v>
      </c>
      <c r="J39" s="24" t="s">
        <v>10</v>
      </c>
      <c r="K39" s="25">
        <v>680122032290</v>
      </c>
      <c r="L39" s="39">
        <v>45688</v>
      </c>
    </row>
    <row r="40" spans="1:12" ht="38.25" customHeight="1" x14ac:dyDescent="0.35">
      <c r="A40" s="2"/>
      <c r="B40" s="19" t="s">
        <v>290</v>
      </c>
      <c r="C40" s="20">
        <f>SUM(C6:C39)</f>
        <v>10320258</v>
      </c>
      <c r="D40" s="21">
        <f>SUM(D6:D39)</f>
        <v>11593597.18</v>
      </c>
      <c r="E40" s="22"/>
      <c r="F40" s="20"/>
      <c r="G40" s="23">
        <f>SUM(G6:G39)</f>
        <v>10320258</v>
      </c>
      <c r="H40" s="24"/>
      <c r="I40" s="23">
        <f>SUM(I6:I39)</f>
        <v>10309258</v>
      </c>
      <c r="J40" s="24"/>
      <c r="K40" s="24"/>
      <c r="L40" s="24"/>
    </row>
    <row r="41" spans="1:12" x14ac:dyDescent="0.35">
      <c r="D41" s="66"/>
      <c r="E41" s="66"/>
    </row>
    <row r="42" spans="1:12" x14ac:dyDescent="0.35">
      <c r="D42" s="11"/>
      <c r="E42" s="11"/>
    </row>
  </sheetData>
  <mergeCells count="7">
    <mergeCell ref="D41:E41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C0DB-ACDC-4AC8-ACB3-909ED3B9CB08}">
  <dimension ref="A1:L36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s="18" customFormat="1" x14ac:dyDescent="0.35">
      <c r="A6" s="34">
        <v>1</v>
      </c>
      <c r="B6" s="45" t="s">
        <v>93</v>
      </c>
      <c r="C6" s="62">
        <v>32900</v>
      </c>
      <c r="D6" s="62">
        <v>32900</v>
      </c>
      <c r="E6" s="47" t="s">
        <v>9</v>
      </c>
      <c r="F6" s="45" t="s">
        <v>196</v>
      </c>
      <c r="G6" s="62">
        <v>32900</v>
      </c>
      <c r="H6" s="45" t="str">
        <f t="shared" ref="H6:H9" si="0">F6</f>
        <v>ห้างหุ้นส่วนจำกัด บุตรอินทร์</v>
      </c>
      <c r="I6" s="62">
        <v>32900</v>
      </c>
      <c r="J6" s="47" t="s">
        <v>10</v>
      </c>
      <c r="K6" s="27">
        <v>680214087009</v>
      </c>
      <c r="L6" s="48">
        <v>45691</v>
      </c>
    </row>
    <row r="7" spans="1:12" x14ac:dyDescent="0.35">
      <c r="A7" s="34">
        <v>2</v>
      </c>
      <c r="B7" s="35" t="s">
        <v>94</v>
      </c>
      <c r="C7" s="36">
        <v>11300</v>
      </c>
      <c r="D7" s="36">
        <v>11300</v>
      </c>
      <c r="E7" s="24" t="s">
        <v>9</v>
      </c>
      <c r="F7" s="35" t="s">
        <v>196</v>
      </c>
      <c r="G7" s="36">
        <v>11300</v>
      </c>
      <c r="H7" s="37" t="str">
        <f t="shared" si="0"/>
        <v>ห้างหุ้นส่วนจำกัด บุตรอินทร์</v>
      </c>
      <c r="I7" s="36">
        <v>11300</v>
      </c>
      <c r="J7" s="38" t="s">
        <v>10</v>
      </c>
      <c r="K7" s="25">
        <v>680214137239</v>
      </c>
      <c r="L7" s="39">
        <v>45691</v>
      </c>
    </row>
    <row r="8" spans="1:12" s="18" customFormat="1" ht="108" x14ac:dyDescent="0.35">
      <c r="A8" s="34">
        <v>3</v>
      </c>
      <c r="B8" s="45" t="s">
        <v>30</v>
      </c>
      <c r="C8" s="62">
        <v>31000</v>
      </c>
      <c r="D8" s="62">
        <v>31000</v>
      </c>
      <c r="E8" s="47" t="s">
        <v>9</v>
      </c>
      <c r="F8" s="45" t="s">
        <v>26</v>
      </c>
      <c r="G8" s="62">
        <v>31000</v>
      </c>
      <c r="H8" s="45" t="str">
        <f t="shared" si="0"/>
        <v>บริษัท ส.ทรัพย์เพิ่มพูน วัสดุก่อสร้าง จำกัด</v>
      </c>
      <c r="I8" s="62">
        <v>30500</v>
      </c>
      <c r="J8" s="47" t="s">
        <v>10</v>
      </c>
      <c r="K8" s="27">
        <v>680222009807</v>
      </c>
      <c r="L8" s="48">
        <v>45699</v>
      </c>
    </row>
    <row r="9" spans="1:12" ht="90" x14ac:dyDescent="0.35">
      <c r="A9" s="34">
        <v>4</v>
      </c>
      <c r="B9" s="37" t="s">
        <v>31</v>
      </c>
      <c r="C9" s="44">
        <v>36000</v>
      </c>
      <c r="D9" s="44">
        <v>36117.5</v>
      </c>
      <c r="E9" s="24" t="s">
        <v>9</v>
      </c>
      <c r="F9" s="37" t="s">
        <v>26</v>
      </c>
      <c r="G9" s="44">
        <v>36000</v>
      </c>
      <c r="H9" s="37" t="str">
        <f t="shared" si="0"/>
        <v>บริษัท ส.ทรัพย์เพิ่มพูน วัสดุก่อสร้าง จำกัด</v>
      </c>
      <c r="I9" s="44">
        <v>35800</v>
      </c>
      <c r="J9" s="24" t="s">
        <v>10</v>
      </c>
      <c r="K9" s="25">
        <v>680222012821</v>
      </c>
      <c r="L9" s="39">
        <v>45700</v>
      </c>
    </row>
    <row r="10" spans="1:12" ht="72" x14ac:dyDescent="0.35">
      <c r="A10" s="34">
        <v>5</v>
      </c>
      <c r="B10" s="37" t="s">
        <v>32</v>
      </c>
      <c r="C10" s="44">
        <v>102000</v>
      </c>
      <c r="D10" s="44">
        <v>102888.3</v>
      </c>
      <c r="E10" s="24" t="s">
        <v>9</v>
      </c>
      <c r="F10" s="37" t="s">
        <v>155</v>
      </c>
      <c r="G10" s="44">
        <v>102000</v>
      </c>
      <c r="H10" s="37" t="s">
        <v>155</v>
      </c>
      <c r="I10" s="44">
        <v>101500</v>
      </c>
      <c r="J10" s="24" t="s">
        <v>10</v>
      </c>
      <c r="K10" s="25">
        <v>680222012151</v>
      </c>
      <c r="L10" s="39">
        <v>45701</v>
      </c>
    </row>
    <row r="11" spans="1:12" ht="72" x14ac:dyDescent="0.35">
      <c r="A11" s="34">
        <v>6</v>
      </c>
      <c r="B11" s="37" t="s">
        <v>33</v>
      </c>
      <c r="C11" s="44">
        <v>260000</v>
      </c>
      <c r="D11" s="44">
        <v>262039.57</v>
      </c>
      <c r="E11" s="24" t="s">
        <v>9</v>
      </c>
      <c r="F11" s="37" t="s">
        <v>157</v>
      </c>
      <c r="G11" s="44">
        <v>260000</v>
      </c>
      <c r="H11" s="37" t="s">
        <v>157</v>
      </c>
      <c r="I11" s="44">
        <v>258000</v>
      </c>
      <c r="J11" s="24" t="s">
        <v>10</v>
      </c>
      <c r="K11" s="25">
        <v>680222015496</v>
      </c>
      <c r="L11" s="39">
        <v>45702</v>
      </c>
    </row>
    <row r="12" spans="1:12" ht="90" x14ac:dyDescent="0.35">
      <c r="A12" s="34">
        <v>7</v>
      </c>
      <c r="B12" s="37" t="s">
        <v>34</v>
      </c>
      <c r="C12" s="44">
        <v>52000</v>
      </c>
      <c r="D12" s="44">
        <v>51999.98</v>
      </c>
      <c r="E12" s="24" t="s">
        <v>9</v>
      </c>
      <c r="F12" s="37" t="s">
        <v>155</v>
      </c>
      <c r="G12" s="44">
        <v>52000</v>
      </c>
      <c r="H12" s="37" t="s">
        <v>155</v>
      </c>
      <c r="I12" s="44">
        <v>51900</v>
      </c>
      <c r="J12" s="24" t="s">
        <v>10</v>
      </c>
      <c r="K12" s="25">
        <v>680222012996</v>
      </c>
      <c r="L12" s="39">
        <v>45702</v>
      </c>
    </row>
    <row r="13" spans="1:12" x14ac:dyDescent="0.35">
      <c r="A13" s="34">
        <v>8</v>
      </c>
      <c r="B13" s="37" t="s">
        <v>77</v>
      </c>
      <c r="C13" s="44">
        <v>2300</v>
      </c>
      <c r="D13" s="44">
        <v>2300</v>
      </c>
      <c r="E13" s="24" t="s">
        <v>9</v>
      </c>
      <c r="F13" s="37" t="s">
        <v>188</v>
      </c>
      <c r="G13" s="44">
        <v>2300</v>
      </c>
      <c r="H13" s="37" t="str">
        <f t="shared" ref="H13" si="1">F13</f>
        <v>ร้านสนุกเครื่องเย็น</v>
      </c>
      <c r="I13" s="44">
        <v>2300</v>
      </c>
      <c r="J13" s="24" t="s">
        <v>10</v>
      </c>
      <c r="K13" s="26" t="s">
        <v>259</v>
      </c>
      <c r="L13" s="39">
        <v>45702</v>
      </c>
    </row>
    <row r="14" spans="1:12" ht="36" x14ac:dyDescent="0.35">
      <c r="A14" s="34">
        <v>9</v>
      </c>
      <c r="B14" s="37" t="s">
        <v>35</v>
      </c>
      <c r="C14" s="44">
        <v>220000</v>
      </c>
      <c r="D14" s="44">
        <v>222215.67</v>
      </c>
      <c r="E14" s="24" t="s">
        <v>9</v>
      </c>
      <c r="F14" s="37" t="s">
        <v>157</v>
      </c>
      <c r="G14" s="44">
        <v>220000</v>
      </c>
      <c r="H14" s="37" t="s">
        <v>157</v>
      </c>
      <c r="I14" s="44">
        <v>219000</v>
      </c>
      <c r="J14" s="24" t="s">
        <v>10</v>
      </c>
      <c r="K14" s="25">
        <v>680322000272</v>
      </c>
      <c r="L14" s="39">
        <v>45705</v>
      </c>
    </row>
    <row r="15" spans="1:12" x14ac:dyDescent="0.35">
      <c r="A15" s="34">
        <v>10</v>
      </c>
      <c r="B15" s="37" t="s">
        <v>78</v>
      </c>
      <c r="C15" s="44">
        <v>900</v>
      </c>
      <c r="D15" s="44">
        <v>900</v>
      </c>
      <c r="E15" s="24" t="s">
        <v>9</v>
      </c>
      <c r="F15" s="37" t="s">
        <v>184</v>
      </c>
      <c r="G15" s="44">
        <v>900</v>
      </c>
      <c r="H15" s="37" t="str">
        <f t="shared" ref="H15:H19" si="2">F15</f>
        <v>ร้าน ภูมิใจเซอร์วิส</v>
      </c>
      <c r="I15" s="44">
        <v>900</v>
      </c>
      <c r="J15" s="24" t="s">
        <v>10</v>
      </c>
      <c r="K15" s="26" t="s">
        <v>260</v>
      </c>
      <c r="L15" s="39">
        <v>45705</v>
      </c>
    </row>
    <row r="16" spans="1:12" x14ac:dyDescent="0.35">
      <c r="A16" s="34">
        <v>11</v>
      </c>
      <c r="B16" s="37" t="s">
        <v>79</v>
      </c>
      <c r="C16" s="43">
        <v>22500</v>
      </c>
      <c r="D16" s="43">
        <v>22500</v>
      </c>
      <c r="E16" s="24" t="s">
        <v>9</v>
      </c>
      <c r="F16" s="37" t="s">
        <v>189</v>
      </c>
      <c r="G16" s="43">
        <v>22500</v>
      </c>
      <c r="H16" s="37" t="str">
        <f t="shared" si="2"/>
        <v>โรงพิมพ์นิวส์สยามการพิมพ์</v>
      </c>
      <c r="I16" s="43">
        <v>22500</v>
      </c>
      <c r="J16" s="24" t="s">
        <v>10</v>
      </c>
      <c r="K16" s="25">
        <v>680214261875</v>
      </c>
      <c r="L16" s="39">
        <v>45705</v>
      </c>
    </row>
    <row r="17" spans="1:12" x14ac:dyDescent="0.35">
      <c r="A17" s="34">
        <v>12</v>
      </c>
      <c r="B17" s="37" t="s">
        <v>80</v>
      </c>
      <c r="C17" s="43">
        <v>5406</v>
      </c>
      <c r="D17" s="43">
        <v>5406</v>
      </c>
      <c r="E17" s="24" t="s">
        <v>9</v>
      </c>
      <c r="F17" s="37" t="s">
        <v>190</v>
      </c>
      <c r="G17" s="43">
        <v>5406</v>
      </c>
      <c r="H17" s="37" t="str">
        <f t="shared" si="2"/>
        <v>ร้านโชคจิตลัดดา</v>
      </c>
      <c r="I17" s="43">
        <v>5406</v>
      </c>
      <c r="J17" s="24" t="s">
        <v>10</v>
      </c>
      <c r="K17" s="25">
        <v>680214273249</v>
      </c>
      <c r="L17" s="39">
        <v>45705</v>
      </c>
    </row>
    <row r="18" spans="1:12" x14ac:dyDescent="0.35">
      <c r="A18" s="34">
        <v>13</v>
      </c>
      <c r="B18" s="37" t="s">
        <v>81</v>
      </c>
      <c r="C18" s="44">
        <v>1200</v>
      </c>
      <c r="D18" s="44">
        <v>1200</v>
      </c>
      <c r="E18" s="24" t="s">
        <v>9</v>
      </c>
      <c r="F18" s="37" t="s">
        <v>173</v>
      </c>
      <c r="G18" s="44">
        <v>1200</v>
      </c>
      <c r="H18" s="37" t="str">
        <f t="shared" si="2"/>
        <v>ร้านล้านป้ายดีไซน์</v>
      </c>
      <c r="I18" s="44">
        <v>1200</v>
      </c>
      <c r="J18" s="24" t="s">
        <v>10</v>
      </c>
      <c r="K18" s="26" t="s">
        <v>261</v>
      </c>
      <c r="L18" s="39">
        <v>45705</v>
      </c>
    </row>
    <row r="19" spans="1:12" x14ac:dyDescent="0.35">
      <c r="A19" s="34">
        <v>14</v>
      </c>
      <c r="B19" s="37" t="s">
        <v>95</v>
      </c>
      <c r="C19" s="43">
        <v>8100</v>
      </c>
      <c r="D19" s="43">
        <v>8100</v>
      </c>
      <c r="E19" s="24" t="s">
        <v>9</v>
      </c>
      <c r="F19" s="37" t="s">
        <v>181</v>
      </c>
      <c r="G19" s="43">
        <v>8100</v>
      </c>
      <c r="H19" s="37" t="str">
        <f t="shared" si="2"/>
        <v>ร้านสุริยนต์การค้า</v>
      </c>
      <c r="I19" s="43">
        <v>8100</v>
      </c>
      <c r="J19" s="24" t="s">
        <v>10</v>
      </c>
      <c r="K19" s="25">
        <v>680214304338</v>
      </c>
      <c r="L19" s="39">
        <v>45705</v>
      </c>
    </row>
    <row r="20" spans="1:12" x14ac:dyDescent="0.35">
      <c r="A20" s="34">
        <v>15</v>
      </c>
      <c r="B20" s="37" t="s">
        <v>36</v>
      </c>
      <c r="C20" s="44">
        <v>32000</v>
      </c>
      <c r="D20" s="44">
        <v>32000</v>
      </c>
      <c r="E20" s="24" t="s">
        <v>9</v>
      </c>
      <c r="F20" s="37" t="s">
        <v>159</v>
      </c>
      <c r="G20" s="44">
        <v>32000</v>
      </c>
      <c r="H20" s="37" t="s">
        <v>159</v>
      </c>
      <c r="I20" s="44">
        <v>32000</v>
      </c>
      <c r="J20" s="24" t="s">
        <v>10</v>
      </c>
      <c r="K20" s="25" t="s">
        <v>220</v>
      </c>
      <c r="L20" s="39">
        <v>45706</v>
      </c>
    </row>
    <row r="21" spans="1:12" ht="36" x14ac:dyDescent="0.35">
      <c r="A21" s="34">
        <v>16</v>
      </c>
      <c r="B21" s="37" t="s">
        <v>82</v>
      </c>
      <c r="C21" s="44">
        <v>900</v>
      </c>
      <c r="D21" s="44">
        <v>900</v>
      </c>
      <c r="E21" s="24" t="s">
        <v>9</v>
      </c>
      <c r="F21" s="37" t="s">
        <v>173</v>
      </c>
      <c r="G21" s="44">
        <v>900</v>
      </c>
      <c r="H21" s="37" t="str">
        <f t="shared" ref="H21:H22" si="3">F21</f>
        <v>ร้านล้านป้ายดีไซน์</v>
      </c>
      <c r="I21" s="44">
        <v>900</v>
      </c>
      <c r="J21" s="24" t="s">
        <v>10</v>
      </c>
      <c r="K21" s="26" t="s">
        <v>262</v>
      </c>
      <c r="L21" s="39">
        <v>45706</v>
      </c>
    </row>
    <row r="22" spans="1:12" ht="36" x14ac:dyDescent="0.35">
      <c r="A22" s="34">
        <v>17</v>
      </c>
      <c r="B22" s="37" t="s">
        <v>96</v>
      </c>
      <c r="C22" s="43">
        <v>15500</v>
      </c>
      <c r="D22" s="43">
        <v>15500</v>
      </c>
      <c r="E22" s="24" t="s">
        <v>9</v>
      </c>
      <c r="F22" s="37" t="s">
        <v>197</v>
      </c>
      <c r="G22" s="43">
        <v>15500</v>
      </c>
      <c r="H22" s="37" t="str">
        <f t="shared" si="3"/>
        <v xml:space="preserve"> ร้านพ่อสว่างสังฆภัณฑ์</v>
      </c>
      <c r="I22" s="43">
        <v>15500</v>
      </c>
      <c r="J22" s="24" t="s">
        <v>10</v>
      </c>
      <c r="K22" s="25">
        <v>680214336267</v>
      </c>
      <c r="L22" s="39">
        <v>45706</v>
      </c>
    </row>
    <row r="23" spans="1:12" x14ac:dyDescent="0.35">
      <c r="A23" s="34">
        <v>18</v>
      </c>
      <c r="B23" s="37" t="s">
        <v>37</v>
      </c>
      <c r="C23" s="44">
        <v>32000</v>
      </c>
      <c r="D23" s="44">
        <v>32000</v>
      </c>
      <c r="E23" s="24" t="s">
        <v>9</v>
      </c>
      <c r="F23" s="37" t="s">
        <v>160</v>
      </c>
      <c r="G23" s="44">
        <v>32000</v>
      </c>
      <c r="H23" s="37" t="s">
        <v>160</v>
      </c>
      <c r="I23" s="44">
        <v>32000</v>
      </c>
      <c r="J23" s="24" t="s">
        <v>10</v>
      </c>
      <c r="K23" s="25" t="s">
        <v>221</v>
      </c>
      <c r="L23" s="39">
        <v>45707</v>
      </c>
    </row>
    <row r="24" spans="1:12" ht="36" x14ac:dyDescent="0.35">
      <c r="A24" s="34">
        <v>19</v>
      </c>
      <c r="B24" s="58" t="s">
        <v>97</v>
      </c>
      <c r="C24" s="44">
        <v>51075</v>
      </c>
      <c r="D24" s="44">
        <v>51075</v>
      </c>
      <c r="E24" s="24" t="s">
        <v>9</v>
      </c>
      <c r="F24" s="58" t="s">
        <v>185</v>
      </c>
      <c r="G24" s="44">
        <v>51075</v>
      </c>
      <c r="H24" s="37" t="str">
        <f t="shared" ref="H24" si="4">F24</f>
        <v>ห้างหุ้นส่วนจำกัด เจริญกิจ2019</v>
      </c>
      <c r="I24" s="44">
        <v>51075</v>
      </c>
      <c r="J24" s="57" t="s">
        <v>10</v>
      </c>
      <c r="K24" s="25">
        <v>680214406224</v>
      </c>
      <c r="L24" s="39">
        <v>45707</v>
      </c>
    </row>
    <row r="25" spans="1:12" x14ac:dyDescent="0.35">
      <c r="A25" s="34">
        <v>20</v>
      </c>
      <c r="B25" s="37" t="s">
        <v>37</v>
      </c>
      <c r="C25" s="44">
        <v>32000</v>
      </c>
      <c r="D25" s="44">
        <v>32000</v>
      </c>
      <c r="E25" s="24" t="s">
        <v>9</v>
      </c>
      <c r="F25" s="37" t="s">
        <v>161</v>
      </c>
      <c r="G25" s="44">
        <v>32000</v>
      </c>
      <c r="H25" s="37" t="s">
        <v>161</v>
      </c>
      <c r="I25" s="44">
        <v>32000</v>
      </c>
      <c r="J25" s="24" t="s">
        <v>10</v>
      </c>
      <c r="K25" s="25" t="s">
        <v>222</v>
      </c>
      <c r="L25" s="39">
        <v>45708</v>
      </c>
    </row>
    <row r="26" spans="1:12" ht="36" x14ac:dyDescent="0.35">
      <c r="A26" s="34">
        <v>21</v>
      </c>
      <c r="B26" s="37" t="s">
        <v>38</v>
      </c>
      <c r="C26" s="44">
        <v>40000</v>
      </c>
      <c r="D26" s="44">
        <v>40000</v>
      </c>
      <c r="E26" s="24" t="s">
        <v>9</v>
      </c>
      <c r="F26" s="37" t="s">
        <v>162</v>
      </c>
      <c r="G26" s="44">
        <v>40000</v>
      </c>
      <c r="H26" s="37" t="s">
        <v>162</v>
      </c>
      <c r="I26" s="44">
        <v>40000</v>
      </c>
      <c r="J26" s="24" t="s">
        <v>10</v>
      </c>
      <c r="K26" s="25" t="s">
        <v>223</v>
      </c>
      <c r="L26" s="39">
        <v>45709</v>
      </c>
    </row>
    <row r="27" spans="1:12" x14ac:dyDescent="0.35">
      <c r="A27" s="34">
        <v>22</v>
      </c>
      <c r="B27" s="37" t="s">
        <v>39</v>
      </c>
      <c r="C27" s="44">
        <v>40000</v>
      </c>
      <c r="D27" s="44">
        <v>40000</v>
      </c>
      <c r="E27" s="24" t="s">
        <v>9</v>
      </c>
      <c r="F27" s="37" t="s">
        <v>163</v>
      </c>
      <c r="G27" s="44">
        <v>40000</v>
      </c>
      <c r="H27" s="37" t="s">
        <v>163</v>
      </c>
      <c r="I27" s="44">
        <v>40000</v>
      </c>
      <c r="J27" s="24" t="s">
        <v>10</v>
      </c>
      <c r="K27" s="25" t="s">
        <v>224</v>
      </c>
      <c r="L27" s="39">
        <v>45710</v>
      </c>
    </row>
    <row r="28" spans="1:12" x14ac:dyDescent="0.35">
      <c r="A28" s="34">
        <v>23</v>
      </c>
      <c r="B28" s="37" t="s">
        <v>40</v>
      </c>
      <c r="C28" s="44">
        <v>32000</v>
      </c>
      <c r="D28" s="44">
        <v>32000</v>
      </c>
      <c r="E28" s="24" t="s">
        <v>9</v>
      </c>
      <c r="F28" s="37" t="s">
        <v>164</v>
      </c>
      <c r="G28" s="44">
        <v>32000</v>
      </c>
      <c r="H28" s="37" t="s">
        <v>164</v>
      </c>
      <c r="I28" s="44">
        <v>32000</v>
      </c>
      <c r="J28" s="24" t="s">
        <v>10</v>
      </c>
      <c r="K28" s="25" t="s">
        <v>225</v>
      </c>
      <c r="L28" s="39">
        <v>45711</v>
      </c>
    </row>
    <row r="29" spans="1:12" x14ac:dyDescent="0.35">
      <c r="A29" s="34">
        <v>24</v>
      </c>
      <c r="B29" s="37" t="s">
        <v>41</v>
      </c>
      <c r="C29" s="44">
        <v>32000</v>
      </c>
      <c r="D29" s="44">
        <v>32000</v>
      </c>
      <c r="E29" s="24" t="s">
        <v>9</v>
      </c>
      <c r="F29" s="37" t="s">
        <v>165</v>
      </c>
      <c r="G29" s="44">
        <v>32000</v>
      </c>
      <c r="H29" s="37" t="s">
        <v>165</v>
      </c>
      <c r="I29" s="44">
        <v>32000</v>
      </c>
      <c r="J29" s="24" t="s">
        <v>10</v>
      </c>
      <c r="K29" s="25" t="s">
        <v>226</v>
      </c>
      <c r="L29" s="39">
        <v>45712</v>
      </c>
    </row>
    <row r="30" spans="1:12" x14ac:dyDescent="0.35">
      <c r="A30" s="34">
        <v>25</v>
      </c>
      <c r="B30" s="37" t="s">
        <v>42</v>
      </c>
      <c r="C30" s="44">
        <v>32000</v>
      </c>
      <c r="D30" s="44">
        <v>32000</v>
      </c>
      <c r="E30" s="24" t="s">
        <v>9</v>
      </c>
      <c r="F30" s="37" t="s">
        <v>166</v>
      </c>
      <c r="G30" s="44">
        <v>32000</v>
      </c>
      <c r="H30" s="37" t="s">
        <v>166</v>
      </c>
      <c r="I30" s="44">
        <v>32000</v>
      </c>
      <c r="J30" s="24" t="s">
        <v>10</v>
      </c>
      <c r="K30" s="25" t="s">
        <v>227</v>
      </c>
      <c r="L30" s="39">
        <v>45713</v>
      </c>
    </row>
    <row r="31" spans="1:12" x14ac:dyDescent="0.35">
      <c r="A31" s="34">
        <v>26</v>
      </c>
      <c r="B31" s="37" t="s">
        <v>36</v>
      </c>
      <c r="C31" s="44">
        <v>32000</v>
      </c>
      <c r="D31" s="44">
        <v>32000</v>
      </c>
      <c r="E31" s="24" t="s">
        <v>9</v>
      </c>
      <c r="F31" s="37" t="s">
        <v>167</v>
      </c>
      <c r="G31" s="44">
        <v>32000</v>
      </c>
      <c r="H31" s="37" t="s">
        <v>167</v>
      </c>
      <c r="I31" s="44">
        <v>32000</v>
      </c>
      <c r="J31" s="24" t="s">
        <v>10</v>
      </c>
      <c r="K31" s="25" t="s">
        <v>228</v>
      </c>
      <c r="L31" s="39">
        <v>45714</v>
      </c>
    </row>
    <row r="32" spans="1:12" x14ac:dyDescent="0.35">
      <c r="A32" s="34">
        <v>27</v>
      </c>
      <c r="B32" s="37" t="s">
        <v>43</v>
      </c>
      <c r="C32" s="44">
        <v>36000</v>
      </c>
      <c r="D32" s="44">
        <v>36000</v>
      </c>
      <c r="E32" s="24" t="s">
        <v>9</v>
      </c>
      <c r="F32" s="37" t="s">
        <v>168</v>
      </c>
      <c r="G32" s="44">
        <v>36000</v>
      </c>
      <c r="H32" s="37" t="s">
        <v>168</v>
      </c>
      <c r="I32" s="44">
        <v>36000</v>
      </c>
      <c r="J32" s="24" t="s">
        <v>10</v>
      </c>
      <c r="K32" s="25" t="s">
        <v>229</v>
      </c>
      <c r="L32" s="39">
        <v>45715</v>
      </c>
    </row>
    <row r="33" spans="1:12" x14ac:dyDescent="0.35">
      <c r="A33" s="34">
        <v>28</v>
      </c>
      <c r="B33" s="37" t="s">
        <v>44</v>
      </c>
      <c r="C33" s="44">
        <v>32000</v>
      </c>
      <c r="D33" s="44">
        <v>32000</v>
      </c>
      <c r="E33" s="24" t="s">
        <v>9</v>
      </c>
      <c r="F33" s="37" t="s">
        <v>169</v>
      </c>
      <c r="G33" s="44">
        <v>32000</v>
      </c>
      <c r="H33" s="37" t="s">
        <v>169</v>
      </c>
      <c r="I33" s="44">
        <v>32000</v>
      </c>
      <c r="J33" s="24" t="s">
        <v>10</v>
      </c>
      <c r="K33" s="25" t="s">
        <v>230</v>
      </c>
      <c r="L33" s="39">
        <v>45716</v>
      </c>
    </row>
    <row r="34" spans="1:12" ht="38.25" customHeight="1" x14ac:dyDescent="0.35">
      <c r="A34" s="2"/>
      <c r="B34" s="19" t="s">
        <v>290</v>
      </c>
      <c r="C34" s="20">
        <f>SUM(C6:C33)</f>
        <v>1225081</v>
      </c>
      <c r="D34" s="21">
        <f>SUM(D6:D33)</f>
        <v>1230342.02</v>
      </c>
      <c r="E34" s="22"/>
      <c r="F34" s="20"/>
      <c r="G34" s="23">
        <f>SUM(G6:G33)</f>
        <v>1225081</v>
      </c>
      <c r="H34" s="24"/>
      <c r="I34" s="23">
        <f>SUM(I6:I33)</f>
        <v>1220781</v>
      </c>
      <c r="J34" s="24"/>
      <c r="K34" s="24"/>
      <c r="L34" s="24"/>
    </row>
    <row r="35" spans="1:12" x14ac:dyDescent="0.35">
      <c r="D35" s="66"/>
      <c r="E35" s="66"/>
    </row>
    <row r="36" spans="1:12" x14ac:dyDescent="0.35">
      <c r="D36" s="11"/>
      <c r="E36" s="11"/>
    </row>
  </sheetData>
  <mergeCells count="7">
    <mergeCell ref="D35:E35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7AA1-3AE8-4CA3-BC89-C3523BC45F7F}">
  <dimension ref="A1:L21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x14ac:dyDescent="0.35">
      <c r="A6" s="34">
        <v>1</v>
      </c>
      <c r="B6" s="37" t="s">
        <v>44</v>
      </c>
      <c r="C6" s="44">
        <v>32000</v>
      </c>
      <c r="D6" s="44">
        <v>32000</v>
      </c>
      <c r="E6" s="24" t="s">
        <v>9</v>
      </c>
      <c r="F6" s="37" t="s">
        <v>170</v>
      </c>
      <c r="G6" s="44">
        <v>32000</v>
      </c>
      <c r="H6" s="37" t="s">
        <v>170</v>
      </c>
      <c r="I6" s="44">
        <v>32000</v>
      </c>
      <c r="J6" s="24" t="s">
        <v>10</v>
      </c>
      <c r="K6" s="25" t="s">
        <v>231</v>
      </c>
      <c r="L6" s="39">
        <v>45717</v>
      </c>
    </row>
    <row r="7" spans="1:12" x14ac:dyDescent="0.35">
      <c r="A7" s="34">
        <v>2</v>
      </c>
      <c r="B7" s="37" t="s">
        <v>44</v>
      </c>
      <c r="C7" s="44">
        <v>32000</v>
      </c>
      <c r="D7" s="44">
        <v>32000</v>
      </c>
      <c r="E7" s="24" t="s">
        <v>9</v>
      </c>
      <c r="F7" s="37" t="s">
        <v>171</v>
      </c>
      <c r="G7" s="44">
        <v>32000</v>
      </c>
      <c r="H7" s="37" t="s">
        <v>171</v>
      </c>
      <c r="I7" s="44">
        <v>32000</v>
      </c>
      <c r="J7" s="24" t="s">
        <v>10</v>
      </c>
      <c r="K7" s="25" t="s">
        <v>232</v>
      </c>
      <c r="L7" s="39">
        <v>45718</v>
      </c>
    </row>
    <row r="8" spans="1:12" ht="36" x14ac:dyDescent="0.35">
      <c r="A8" s="34">
        <v>3</v>
      </c>
      <c r="B8" s="37" t="s">
        <v>45</v>
      </c>
      <c r="C8" s="44">
        <v>32000</v>
      </c>
      <c r="D8" s="44">
        <v>32000</v>
      </c>
      <c r="E8" s="24" t="s">
        <v>9</v>
      </c>
      <c r="F8" s="37" t="s">
        <v>172</v>
      </c>
      <c r="G8" s="44">
        <v>32000</v>
      </c>
      <c r="H8" s="37" t="s">
        <v>172</v>
      </c>
      <c r="I8" s="44">
        <v>32000</v>
      </c>
      <c r="J8" s="24" t="s">
        <v>10</v>
      </c>
      <c r="K8" s="25" t="s">
        <v>233</v>
      </c>
      <c r="L8" s="39">
        <v>45719</v>
      </c>
    </row>
    <row r="9" spans="1:12" ht="36" x14ac:dyDescent="0.35">
      <c r="A9" s="34">
        <v>4</v>
      </c>
      <c r="B9" s="37" t="s">
        <v>46</v>
      </c>
      <c r="C9" s="44">
        <v>2700</v>
      </c>
      <c r="D9" s="44">
        <v>2700</v>
      </c>
      <c r="E9" s="24" t="s">
        <v>9</v>
      </c>
      <c r="F9" s="37" t="s">
        <v>173</v>
      </c>
      <c r="G9" s="44">
        <v>2700</v>
      </c>
      <c r="H9" s="37" t="s">
        <v>173</v>
      </c>
      <c r="I9" s="44">
        <v>2700</v>
      </c>
      <c r="J9" s="24" t="s">
        <v>10</v>
      </c>
      <c r="K9" s="25" t="s">
        <v>234</v>
      </c>
      <c r="L9" s="39">
        <v>45720</v>
      </c>
    </row>
    <row r="10" spans="1:12" ht="90" x14ac:dyDescent="0.35">
      <c r="A10" s="34">
        <v>5</v>
      </c>
      <c r="B10" s="37" t="s">
        <v>219</v>
      </c>
      <c r="C10" s="44">
        <v>5273000</v>
      </c>
      <c r="D10" s="44">
        <v>6360783.0499999998</v>
      </c>
      <c r="E10" s="24" t="s">
        <v>154</v>
      </c>
      <c r="F10" s="37" t="s">
        <v>158</v>
      </c>
      <c r="G10" s="44">
        <v>5273000</v>
      </c>
      <c r="H10" s="37" t="str">
        <f t="shared" ref="H10:H18" si="0">F10</f>
        <v xml:space="preserve"> ห้างหุ้นส่วนจำกัด เดชา คอนสตรัคชั่น</v>
      </c>
      <c r="I10" s="44">
        <v>5263000</v>
      </c>
      <c r="J10" s="24" t="s">
        <v>10</v>
      </c>
      <c r="K10" s="25">
        <v>680322007771</v>
      </c>
      <c r="L10" s="39">
        <v>45723</v>
      </c>
    </row>
    <row r="11" spans="1:12" x14ac:dyDescent="0.35">
      <c r="A11" s="34">
        <v>6</v>
      </c>
      <c r="B11" s="53" t="s">
        <v>98</v>
      </c>
      <c r="C11" s="54">
        <v>386000</v>
      </c>
      <c r="D11" s="54">
        <v>386000</v>
      </c>
      <c r="E11" s="24" t="s">
        <v>9</v>
      </c>
      <c r="F11" s="53" t="s">
        <v>198</v>
      </c>
      <c r="G11" s="54">
        <v>386000</v>
      </c>
      <c r="H11" s="37" t="str">
        <f t="shared" si="0"/>
        <v>ร้านเปรมปรีก่อสร้าง</v>
      </c>
      <c r="I11" s="44">
        <v>386000</v>
      </c>
      <c r="J11" s="24" t="s">
        <v>10</v>
      </c>
      <c r="K11" s="25">
        <v>680314496624</v>
      </c>
      <c r="L11" s="39">
        <v>45730</v>
      </c>
    </row>
    <row r="12" spans="1:12" ht="36" x14ac:dyDescent="0.35">
      <c r="A12" s="34">
        <v>7</v>
      </c>
      <c r="B12" s="37" t="s">
        <v>35</v>
      </c>
      <c r="C12" s="43">
        <v>180000</v>
      </c>
      <c r="D12" s="43">
        <v>180969.84</v>
      </c>
      <c r="E12" s="24" t="s">
        <v>9</v>
      </c>
      <c r="F12" s="37" t="s">
        <v>206</v>
      </c>
      <c r="G12" s="43">
        <v>180000</v>
      </c>
      <c r="H12" s="37" t="str">
        <f t="shared" si="0"/>
        <v>ร้านศิริวงชัย</v>
      </c>
      <c r="I12" s="43">
        <v>179000</v>
      </c>
      <c r="J12" s="24" t="s">
        <v>10</v>
      </c>
      <c r="K12" s="25">
        <v>680322020060</v>
      </c>
      <c r="L12" s="63">
        <v>244062</v>
      </c>
    </row>
    <row r="13" spans="1:12" ht="36" x14ac:dyDescent="0.35">
      <c r="A13" s="34">
        <v>8</v>
      </c>
      <c r="B13" s="53" t="s">
        <v>99</v>
      </c>
      <c r="C13" s="54">
        <v>8325</v>
      </c>
      <c r="D13" s="54">
        <v>8325</v>
      </c>
      <c r="E13" s="24" t="s">
        <v>9</v>
      </c>
      <c r="F13" s="53" t="s">
        <v>185</v>
      </c>
      <c r="G13" s="54">
        <v>8325</v>
      </c>
      <c r="H13" s="37" t="str">
        <f t="shared" si="0"/>
        <v>ห้างหุ้นส่วนจำกัด เจริญกิจ2019</v>
      </c>
      <c r="I13" s="54">
        <v>8325</v>
      </c>
      <c r="J13" s="24" t="s">
        <v>10</v>
      </c>
      <c r="K13" s="25">
        <v>680314504258</v>
      </c>
      <c r="L13" s="39">
        <v>45737</v>
      </c>
    </row>
    <row r="14" spans="1:12" ht="36" x14ac:dyDescent="0.35">
      <c r="A14" s="34">
        <v>9</v>
      </c>
      <c r="B14" s="37" t="s">
        <v>83</v>
      </c>
      <c r="C14" s="44">
        <v>5991</v>
      </c>
      <c r="D14" s="44">
        <v>5991</v>
      </c>
      <c r="E14" s="24" t="s">
        <v>9</v>
      </c>
      <c r="F14" s="37" t="s">
        <v>190</v>
      </c>
      <c r="G14" s="44">
        <v>5991</v>
      </c>
      <c r="H14" s="37" t="str">
        <f t="shared" si="0"/>
        <v>ร้านโชคจิตลัดดา</v>
      </c>
      <c r="I14" s="44">
        <v>5991</v>
      </c>
      <c r="J14" s="24" t="s">
        <v>10</v>
      </c>
      <c r="K14" s="25">
        <v>680314423654</v>
      </c>
      <c r="L14" s="39">
        <v>45740</v>
      </c>
    </row>
    <row r="15" spans="1:12" ht="36" x14ac:dyDescent="0.35">
      <c r="A15" s="34">
        <v>10</v>
      </c>
      <c r="B15" s="53" t="s">
        <v>64</v>
      </c>
      <c r="C15" s="54">
        <v>19885</v>
      </c>
      <c r="D15" s="54">
        <v>19885</v>
      </c>
      <c r="E15" s="24" t="s">
        <v>9</v>
      </c>
      <c r="F15" s="53" t="s">
        <v>185</v>
      </c>
      <c r="G15" s="54">
        <v>19885</v>
      </c>
      <c r="H15" s="37" t="str">
        <f t="shared" si="0"/>
        <v>ห้างหุ้นส่วนจำกัด เจริญกิจ2019</v>
      </c>
      <c r="I15" s="54">
        <v>19885</v>
      </c>
      <c r="J15" s="24" t="s">
        <v>10</v>
      </c>
      <c r="K15" s="25">
        <v>680414079308</v>
      </c>
      <c r="L15" s="39">
        <v>45747</v>
      </c>
    </row>
    <row r="16" spans="1:12" x14ac:dyDescent="0.35">
      <c r="A16" s="34">
        <v>11</v>
      </c>
      <c r="B16" s="37" t="s">
        <v>94</v>
      </c>
      <c r="C16" s="44">
        <v>24000</v>
      </c>
      <c r="D16" s="44">
        <v>24000</v>
      </c>
      <c r="E16" s="24" t="s">
        <v>9</v>
      </c>
      <c r="F16" s="37" t="s">
        <v>196</v>
      </c>
      <c r="G16" s="44">
        <v>24000</v>
      </c>
      <c r="H16" s="37" t="str">
        <f t="shared" si="0"/>
        <v>ห้างหุ้นส่วนจำกัด บุตรอินทร์</v>
      </c>
      <c r="I16" s="44">
        <v>24000</v>
      </c>
      <c r="J16" s="24" t="s">
        <v>10</v>
      </c>
      <c r="K16" s="25">
        <v>680414002343</v>
      </c>
      <c r="L16" s="39">
        <v>45747</v>
      </c>
    </row>
    <row r="17" spans="1:12" ht="36" x14ac:dyDescent="0.35">
      <c r="A17" s="34">
        <v>12</v>
      </c>
      <c r="B17" s="37" t="s">
        <v>108</v>
      </c>
      <c r="C17" s="44">
        <v>20000</v>
      </c>
      <c r="D17" s="44">
        <v>20000</v>
      </c>
      <c r="E17" s="24" t="s">
        <v>9</v>
      </c>
      <c r="F17" s="37" t="s">
        <v>196</v>
      </c>
      <c r="G17" s="44">
        <v>20000</v>
      </c>
      <c r="H17" s="37" t="str">
        <f t="shared" si="0"/>
        <v>ห้างหุ้นส่วนจำกัด บุตรอินทร์</v>
      </c>
      <c r="I17" s="44">
        <v>20000</v>
      </c>
      <c r="J17" s="24" t="s">
        <v>10</v>
      </c>
      <c r="K17" s="25">
        <v>680414028905</v>
      </c>
      <c r="L17" s="39">
        <v>45747</v>
      </c>
    </row>
    <row r="18" spans="1:12" ht="36" x14ac:dyDescent="0.35">
      <c r="A18" s="34">
        <v>13</v>
      </c>
      <c r="B18" s="37" t="s">
        <v>109</v>
      </c>
      <c r="C18" s="44">
        <v>16600</v>
      </c>
      <c r="D18" s="44">
        <v>16600</v>
      </c>
      <c r="E18" s="24" t="s">
        <v>9</v>
      </c>
      <c r="F18" s="37" t="s">
        <v>185</v>
      </c>
      <c r="G18" s="44">
        <v>16600</v>
      </c>
      <c r="H18" s="37" t="str">
        <f t="shared" si="0"/>
        <v>ห้างหุ้นส่วนจำกัด เจริญกิจ2019</v>
      </c>
      <c r="I18" s="44">
        <v>16600</v>
      </c>
      <c r="J18" s="24" t="s">
        <v>10</v>
      </c>
      <c r="K18" s="25">
        <v>680414111420</v>
      </c>
      <c r="L18" s="48">
        <v>45747</v>
      </c>
    </row>
    <row r="19" spans="1:12" ht="38.25" customHeight="1" x14ac:dyDescent="0.35">
      <c r="A19" s="2"/>
      <c r="B19" s="19" t="s">
        <v>290</v>
      </c>
      <c r="C19" s="20">
        <f>SUM(C6:C18)</f>
        <v>6032501</v>
      </c>
      <c r="D19" s="21">
        <f>SUM(D6:D18)</f>
        <v>7121253.8899999997</v>
      </c>
      <c r="E19" s="22"/>
      <c r="F19" s="20"/>
      <c r="G19" s="23">
        <f>SUM(G6:G18)</f>
        <v>6032501</v>
      </c>
      <c r="H19" s="24"/>
      <c r="I19" s="23">
        <f>SUM(I6:I18)</f>
        <v>6021501</v>
      </c>
      <c r="J19" s="24"/>
      <c r="K19" s="24"/>
      <c r="L19" s="24"/>
    </row>
    <row r="20" spans="1:12" x14ac:dyDescent="0.35">
      <c r="D20" s="66"/>
      <c r="E20" s="66"/>
    </row>
    <row r="21" spans="1:12" x14ac:dyDescent="0.35">
      <c r="D21" s="11"/>
      <c r="E21" s="11"/>
    </row>
  </sheetData>
  <mergeCells count="7">
    <mergeCell ref="D20:E20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8112E-F6A7-429D-9A43-C01FBDB60670}">
  <dimension ref="A1:L21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x14ac:dyDescent="0.35">
      <c r="A6" s="34">
        <v>1</v>
      </c>
      <c r="B6" s="37" t="s">
        <v>110</v>
      </c>
      <c r="C6" s="44">
        <v>100000</v>
      </c>
      <c r="D6" s="44">
        <v>100000</v>
      </c>
      <c r="E6" s="24" t="s">
        <v>9</v>
      </c>
      <c r="F6" s="37" t="s">
        <v>193</v>
      </c>
      <c r="G6" s="44">
        <v>100000</v>
      </c>
      <c r="H6" s="37" t="str">
        <f t="shared" ref="H6:H18" si="0">F6</f>
        <v xml:space="preserve"> ร้านส.รุ่งเรือง</v>
      </c>
      <c r="I6" s="44">
        <v>100000</v>
      </c>
      <c r="J6" s="24" t="s">
        <v>10</v>
      </c>
      <c r="K6" s="25">
        <v>680414214454</v>
      </c>
      <c r="L6" s="39">
        <v>45761</v>
      </c>
    </row>
    <row r="7" spans="1:12" ht="36" x14ac:dyDescent="0.35">
      <c r="A7" s="34">
        <v>2</v>
      </c>
      <c r="B7" s="53" t="s">
        <v>100</v>
      </c>
      <c r="C7" s="54">
        <v>45400</v>
      </c>
      <c r="D7" s="54">
        <v>45400</v>
      </c>
      <c r="E7" s="24" t="s">
        <v>9</v>
      </c>
      <c r="F7" s="53" t="s">
        <v>155</v>
      </c>
      <c r="G7" s="54">
        <v>45400</v>
      </c>
      <c r="H7" s="37" t="str">
        <f t="shared" si="0"/>
        <v>ส.เจริญทรัพย์วัสดุก่อสร้าง</v>
      </c>
      <c r="I7" s="54">
        <v>45400</v>
      </c>
      <c r="J7" s="24" t="s">
        <v>10</v>
      </c>
      <c r="K7" s="25">
        <v>680414289595</v>
      </c>
      <c r="L7" s="39">
        <v>45764</v>
      </c>
    </row>
    <row r="8" spans="1:12" ht="36" x14ac:dyDescent="0.35">
      <c r="A8" s="34">
        <v>3</v>
      </c>
      <c r="B8" s="37" t="s">
        <v>111</v>
      </c>
      <c r="C8" s="43">
        <v>13000</v>
      </c>
      <c r="D8" s="43">
        <v>13000</v>
      </c>
      <c r="E8" s="24" t="s">
        <v>9</v>
      </c>
      <c r="F8" s="37" t="s">
        <v>185</v>
      </c>
      <c r="G8" s="43">
        <v>13000</v>
      </c>
      <c r="H8" s="37" t="str">
        <f t="shared" si="0"/>
        <v>ห้างหุ้นส่วนจำกัด เจริญกิจ2019</v>
      </c>
      <c r="I8" s="43">
        <v>13000</v>
      </c>
      <c r="J8" s="24" t="s">
        <v>10</v>
      </c>
      <c r="K8" s="25">
        <v>680414213853</v>
      </c>
      <c r="L8" s="39">
        <v>45764</v>
      </c>
    </row>
    <row r="9" spans="1:12" x14ac:dyDescent="0.35">
      <c r="A9" s="34">
        <v>4</v>
      </c>
      <c r="B9" s="37" t="s">
        <v>112</v>
      </c>
      <c r="C9" s="43">
        <v>7920</v>
      </c>
      <c r="D9" s="43">
        <v>7920</v>
      </c>
      <c r="E9" s="24" t="s">
        <v>9</v>
      </c>
      <c r="F9" s="37" t="s">
        <v>190</v>
      </c>
      <c r="G9" s="43">
        <v>7920</v>
      </c>
      <c r="H9" s="37" t="str">
        <f t="shared" si="0"/>
        <v>ร้านโชคจิตลัดดา</v>
      </c>
      <c r="I9" s="43">
        <v>7920</v>
      </c>
      <c r="J9" s="24" t="s">
        <v>10</v>
      </c>
      <c r="K9" s="25">
        <v>680414329763</v>
      </c>
      <c r="L9" s="39">
        <v>45768</v>
      </c>
    </row>
    <row r="10" spans="1:12" ht="36" x14ac:dyDescent="0.35">
      <c r="A10" s="34">
        <v>5</v>
      </c>
      <c r="B10" s="53" t="s">
        <v>101</v>
      </c>
      <c r="C10" s="54">
        <v>1500</v>
      </c>
      <c r="D10" s="54">
        <v>1500</v>
      </c>
      <c r="E10" s="24" t="s">
        <v>9</v>
      </c>
      <c r="F10" s="53" t="s">
        <v>199</v>
      </c>
      <c r="G10" s="54">
        <v>1500</v>
      </c>
      <c r="H10" s="37" t="str">
        <f t="shared" si="0"/>
        <v>ร้านปภาวรินทร์ แอร์</v>
      </c>
      <c r="I10" s="54">
        <v>1500</v>
      </c>
      <c r="J10" s="24" t="s">
        <v>10</v>
      </c>
      <c r="K10" s="26" t="s">
        <v>263</v>
      </c>
      <c r="L10" s="39">
        <v>45768</v>
      </c>
    </row>
    <row r="11" spans="1:12" ht="72" x14ac:dyDescent="0.35">
      <c r="A11" s="34">
        <v>6</v>
      </c>
      <c r="B11" s="37" t="s">
        <v>117</v>
      </c>
      <c r="C11" s="44">
        <v>101000</v>
      </c>
      <c r="D11" s="44">
        <v>106504.58</v>
      </c>
      <c r="E11" s="24" t="s">
        <v>9</v>
      </c>
      <c r="F11" s="37" t="s">
        <v>206</v>
      </c>
      <c r="G11" s="44">
        <v>101000</v>
      </c>
      <c r="H11" s="37" t="str">
        <f t="shared" si="0"/>
        <v>ร้านศิริวงชัย</v>
      </c>
      <c r="I11" s="44">
        <v>100800</v>
      </c>
      <c r="J11" s="24" t="s">
        <v>10</v>
      </c>
      <c r="K11" s="25">
        <v>680422016466</v>
      </c>
      <c r="L11" s="39">
        <v>45769</v>
      </c>
    </row>
    <row r="12" spans="1:12" ht="108" x14ac:dyDescent="0.35">
      <c r="A12" s="34">
        <v>7</v>
      </c>
      <c r="B12" s="37" t="s">
        <v>118</v>
      </c>
      <c r="C12" s="44">
        <v>260000</v>
      </c>
      <c r="D12" s="44">
        <v>283968.39</v>
      </c>
      <c r="E12" s="24" t="s">
        <v>9</v>
      </c>
      <c r="F12" s="37" t="s">
        <v>26</v>
      </c>
      <c r="G12" s="44">
        <v>260000</v>
      </c>
      <c r="H12" s="37" t="str">
        <f t="shared" si="0"/>
        <v>บริษัท ส.ทรัพย์เพิ่มพูน วัสดุก่อสร้าง จำกัด</v>
      </c>
      <c r="I12" s="44">
        <v>258000</v>
      </c>
      <c r="J12" s="24" t="s">
        <v>10</v>
      </c>
      <c r="K12" s="25">
        <v>680422017013</v>
      </c>
      <c r="L12" s="39">
        <v>45770</v>
      </c>
    </row>
    <row r="13" spans="1:12" ht="108" x14ac:dyDescent="0.35">
      <c r="A13" s="34">
        <v>8</v>
      </c>
      <c r="B13" s="37" t="s">
        <v>118</v>
      </c>
      <c r="C13" s="44">
        <v>260000</v>
      </c>
      <c r="D13" s="44">
        <v>283968.39</v>
      </c>
      <c r="E13" s="24" t="s">
        <v>9</v>
      </c>
      <c r="F13" s="37" t="s">
        <v>26</v>
      </c>
      <c r="G13" s="44">
        <v>260000</v>
      </c>
      <c r="H13" s="37" t="str">
        <f t="shared" si="0"/>
        <v>บริษัท ส.ทรัพย์เพิ่มพูน วัสดุก่อสร้าง จำกัด</v>
      </c>
      <c r="I13" s="44">
        <v>258000</v>
      </c>
      <c r="J13" s="24" t="s">
        <v>10</v>
      </c>
      <c r="K13" s="25">
        <v>680422017013</v>
      </c>
      <c r="L13" s="39">
        <v>45770</v>
      </c>
    </row>
    <row r="14" spans="1:12" ht="90" x14ac:dyDescent="0.35">
      <c r="A14" s="34">
        <v>9</v>
      </c>
      <c r="B14" s="53" t="s">
        <v>119</v>
      </c>
      <c r="C14" s="54">
        <v>260000</v>
      </c>
      <c r="D14" s="54">
        <v>266261.2</v>
      </c>
      <c r="E14" s="24" t="s">
        <v>9</v>
      </c>
      <c r="F14" s="53" t="s">
        <v>207</v>
      </c>
      <c r="G14" s="54">
        <v>260000</v>
      </c>
      <c r="H14" s="37" t="str">
        <f t="shared" si="0"/>
        <v>ห้างหุ้นส่วนจำกัด รุ่งเจริญก่อสร้าง 999</v>
      </c>
      <c r="I14" s="54">
        <v>258000</v>
      </c>
      <c r="J14" s="24" t="s">
        <v>10</v>
      </c>
      <c r="K14" s="25">
        <v>680422017955</v>
      </c>
      <c r="L14" s="39">
        <v>45771</v>
      </c>
    </row>
    <row r="15" spans="1:12" ht="54" x14ac:dyDescent="0.35">
      <c r="A15" s="34">
        <v>10</v>
      </c>
      <c r="B15" s="53" t="s">
        <v>120</v>
      </c>
      <c r="C15" s="54">
        <v>30000</v>
      </c>
      <c r="D15" s="54">
        <v>30453.56</v>
      </c>
      <c r="E15" s="24" t="s">
        <v>9</v>
      </c>
      <c r="F15" s="53" t="s">
        <v>207</v>
      </c>
      <c r="G15" s="54">
        <v>30000</v>
      </c>
      <c r="H15" s="37" t="str">
        <f t="shared" si="0"/>
        <v>ห้างหุ้นส่วนจำกัด รุ่งเจริญก่อสร้าง 999</v>
      </c>
      <c r="I15" s="54">
        <v>29900</v>
      </c>
      <c r="J15" s="24" t="s">
        <v>10</v>
      </c>
      <c r="K15" s="25">
        <v>680422018721</v>
      </c>
      <c r="L15" s="39">
        <v>45771</v>
      </c>
    </row>
    <row r="16" spans="1:12" x14ac:dyDescent="0.35">
      <c r="A16" s="34">
        <v>11</v>
      </c>
      <c r="B16" s="37" t="s">
        <v>102</v>
      </c>
      <c r="C16" s="44">
        <v>300</v>
      </c>
      <c r="D16" s="44">
        <v>300</v>
      </c>
      <c r="E16" s="24" t="s">
        <v>9</v>
      </c>
      <c r="F16" s="37" t="s">
        <v>199</v>
      </c>
      <c r="G16" s="44">
        <v>300</v>
      </c>
      <c r="H16" s="37" t="str">
        <f t="shared" si="0"/>
        <v>ร้านปภาวรินทร์ แอร์</v>
      </c>
      <c r="I16" s="44">
        <v>300</v>
      </c>
      <c r="J16" s="24" t="s">
        <v>10</v>
      </c>
      <c r="K16" s="26" t="s">
        <v>264</v>
      </c>
      <c r="L16" s="39">
        <v>45775</v>
      </c>
    </row>
    <row r="17" spans="1:12" x14ac:dyDescent="0.35">
      <c r="A17" s="34">
        <v>12</v>
      </c>
      <c r="B17" s="37" t="s">
        <v>103</v>
      </c>
      <c r="C17" s="44">
        <v>700</v>
      </c>
      <c r="D17" s="44">
        <v>700</v>
      </c>
      <c r="E17" s="24" t="s">
        <v>9</v>
      </c>
      <c r="F17" s="37" t="s">
        <v>200</v>
      </c>
      <c r="G17" s="44">
        <v>700</v>
      </c>
      <c r="H17" s="37" t="str">
        <f t="shared" si="0"/>
        <v>ร้านตั้มการเบาะ</v>
      </c>
      <c r="I17" s="44">
        <v>700</v>
      </c>
      <c r="J17" s="24" t="s">
        <v>10</v>
      </c>
      <c r="K17" s="26" t="s">
        <v>265</v>
      </c>
      <c r="L17" s="39">
        <v>45777</v>
      </c>
    </row>
    <row r="18" spans="1:12" ht="54" x14ac:dyDescent="0.35">
      <c r="A18" s="34">
        <v>13</v>
      </c>
      <c r="B18" s="53" t="s">
        <v>121</v>
      </c>
      <c r="C18" s="54">
        <v>290000</v>
      </c>
      <c r="D18" s="54">
        <v>292269.90999999997</v>
      </c>
      <c r="E18" s="24" t="s">
        <v>9</v>
      </c>
      <c r="F18" s="53" t="s">
        <v>206</v>
      </c>
      <c r="G18" s="54">
        <v>290000</v>
      </c>
      <c r="H18" s="37" t="str">
        <f t="shared" si="0"/>
        <v>ร้านศิริวงชัย</v>
      </c>
      <c r="I18" s="54">
        <v>288000</v>
      </c>
      <c r="J18" s="24" t="s">
        <v>10</v>
      </c>
      <c r="K18" s="25">
        <v>680422024849</v>
      </c>
      <c r="L18" s="39">
        <v>45777</v>
      </c>
    </row>
    <row r="19" spans="1:12" ht="38.25" customHeight="1" x14ac:dyDescent="0.35">
      <c r="A19" s="2"/>
      <c r="B19" s="19" t="s">
        <v>290</v>
      </c>
      <c r="C19" s="20">
        <f>SUM(C6:C18)</f>
        <v>1369820</v>
      </c>
      <c r="D19" s="21">
        <f>SUM(D6:D18)</f>
        <v>1432246.03</v>
      </c>
      <c r="E19" s="22"/>
      <c r="F19" s="20"/>
      <c r="G19" s="23">
        <f>SUM(G6:G18)</f>
        <v>1369820</v>
      </c>
      <c r="H19" s="24"/>
      <c r="I19" s="23">
        <f>SUM(I6:I18)</f>
        <v>1361520</v>
      </c>
      <c r="J19" s="24"/>
      <c r="K19" s="24"/>
      <c r="L19" s="24"/>
    </row>
    <row r="20" spans="1:12" x14ac:dyDescent="0.35">
      <c r="D20" s="66"/>
      <c r="E20" s="66"/>
    </row>
    <row r="21" spans="1:12" x14ac:dyDescent="0.35">
      <c r="D21" s="11"/>
      <c r="E21" s="11"/>
    </row>
  </sheetData>
  <mergeCells count="7">
    <mergeCell ref="D20:E20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55118110236220474" header="0.31496062992125984" footer="0.31496062992125984"/>
  <pageSetup paperSize="9" scale="60" orientation="landscape" copies="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6C5C6-373D-4EFE-8238-E0001601E92A}">
  <dimension ref="A1:L38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ht="36" x14ac:dyDescent="0.35">
      <c r="A6" s="34">
        <v>1</v>
      </c>
      <c r="B6" s="37" t="s">
        <v>113</v>
      </c>
      <c r="C6" s="44">
        <v>28800</v>
      </c>
      <c r="D6" s="44">
        <v>28800</v>
      </c>
      <c r="E6" s="24" t="s">
        <v>9</v>
      </c>
      <c r="F6" s="37" t="s">
        <v>185</v>
      </c>
      <c r="G6" s="44">
        <v>28800</v>
      </c>
      <c r="H6" s="37" t="str">
        <f t="shared" ref="H6:H35" si="0">F6</f>
        <v>ห้างหุ้นส่วนจำกัด เจริญกิจ2019</v>
      </c>
      <c r="I6" s="44">
        <v>28800</v>
      </c>
      <c r="J6" s="24" t="s">
        <v>10</v>
      </c>
      <c r="K6" s="25">
        <v>680514052814</v>
      </c>
      <c r="L6" s="39">
        <v>45779</v>
      </c>
    </row>
    <row r="7" spans="1:12" x14ac:dyDescent="0.35">
      <c r="A7" s="34">
        <v>2</v>
      </c>
      <c r="B7" s="37" t="s">
        <v>55</v>
      </c>
      <c r="C7" s="44">
        <v>66240</v>
      </c>
      <c r="D7" s="44">
        <v>66240</v>
      </c>
      <c r="E7" s="24" t="s">
        <v>9</v>
      </c>
      <c r="F7" s="37" t="s">
        <v>155</v>
      </c>
      <c r="G7" s="44">
        <v>66240</v>
      </c>
      <c r="H7" s="37" t="str">
        <f t="shared" si="0"/>
        <v>ส.เจริญทรัพย์วัสดุก่อสร้าง</v>
      </c>
      <c r="I7" s="44">
        <v>66240</v>
      </c>
      <c r="J7" s="24" t="s">
        <v>10</v>
      </c>
      <c r="K7" s="25">
        <v>680514109572</v>
      </c>
      <c r="L7" s="39">
        <v>45779</v>
      </c>
    </row>
    <row r="8" spans="1:12" x14ac:dyDescent="0.35">
      <c r="A8" s="34">
        <v>3</v>
      </c>
      <c r="B8" s="37" t="s">
        <v>54</v>
      </c>
      <c r="C8" s="44">
        <v>21288</v>
      </c>
      <c r="D8" s="44">
        <v>21288</v>
      </c>
      <c r="E8" s="24" t="s">
        <v>9</v>
      </c>
      <c r="F8" s="37" t="s">
        <v>181</v>
      </c>
      <c r="G8" s="44">
        <v>21288</v>
      </c>
      <c r="H8" s="37" t="str">
        <f t="shared" si="0"/>
        <v>ร้านสุริยนต์การค้า</v>
      </c>
      <c r="I8" s="44">
        <v>21288</v>
      </c>
      <c r="J8" s="24" t="s">
        <v>10</v>
      </c>
      <c r="K8" s="25">
        <v>680514106625</v>
      </c>
      <c r="L8" s="39">
        <v>45785</v>
      </c>
    </row>
    <row r="9" spans="1:12" ht="36" x14ac:dyDescent="0.35">
      <c r="A9" s="34">
        <v>4</v>
      </c>
      <c r="B9" s="37" t="s">
        <v>114</v>
      </c>
      <c r="C9" s="43">
        <v>49500</v>
      </c>
      <c r="D9" s="43">
        <v>49500</v>
      </c>
      <c r="E9" s="24" t="s">
        <v>9</v>
      </c>
      <c r="F9" s="37" t="s">
        <v>203</v>
      </c>
      <c r="G9" s="43">
        <v>49500</v>
      </c>
      <c r="H9" s="37" t="str">
        <f t="shared" si="0"/>
        <v>ห้างหุ้นส่วนจำกัด เพิ่มทรัพย์ เจริญภัณฑ์</v>
      </c>
      <c r="I9" s="43">
        <v>49500</v>
      </c>
      <c r="J9" s="24" t="s">
        <v>10</v>
      </c>
      <c r="K9" s="25">
        <v>680514137555</v>
      </c>
      <c r="L9" s="39">
        <v>45785</v>
      </c>
    </row>
    <row r="10" spans="1:12" ht="36" x14ac:dyDescent="0.35">
      <c r="A10" s="34">
        <v>5</v>
      </c>
      <c r="B10" s="37" t="s">
        <v>115</v>
      </c>
      <c r="C10" s="43">
        <v>8250</v>
      </c>
      <c r="D10" s="43">
        <v>8250</v>
      </c>
      <c r="E10" s="24" t="s">
        <v>9</v>
      </c>
      <c r="F10" s="37" t="s">
        <v>203</v>
      </c>
      <c r="G10" s="43">
        <v>8250</v>
      </c>
      <c r="H10" s="37" t="str">
        <f t="shared" si="0"/>
        <v>ห้างหุ้นส่วนจำกัด เพิ่มทรัพย์ เจริญภัณฑ์</v>
      </c>
      <c r="I10" s="43">
        <v>8250</v>
      </c>
      <c r="J10" s="24" t="s">
        <v>10</v>
      </c>
      <c r="K10" s="25">
        <v>680514137087</v>
      </c>
      <c r="L10" s="39">
        <v>45785</v>
      </c>
    </row>
    <row r="11" spans="1:12" ht="72" x14ac:dyDescent="0.35">
      <c r="A11" s="34">
        <v>6</v>
      </c>
      <c r="B11" s="53" t="s">
        <v>122</v>
      </c>
      <c r="C11" s="54">
        <v>260000</v>
      </c>
      <c r="D11" s="54">
        <v>266148.76</v>
      </c>
      <c r="E11" s="24" t="s">
        <v>9</v>
      </c>
      <c r="F11" s="53" t="s">
        <v>207</v>
      </c>
      <c r="G11" s="54">
        <v>260000</v>
      </c>
      <c r="H11" s="37" t="str">
        <f t="shared" si="0"/>
        <v>ห้างหุ้นส่วนจำกัด รุ่งเจริญก่อสร้าง 999</v>
      </c>
      <c r="I11" s="54">
        <v>258000</v>
      </c>
      <c r="J11" s="24" t="s">
        <v>10</v>
      </c>
      <c r="K11" s="25">
        <v>680522005773</v>
      </c>
      <c r="L11" s="39">
        <v>45785</v>
      </c>
    </row>
    <row r="12" spans="1:12" x14ac:dyDescent="0.35">
      <c r="A12" s="34">
        <v>7</v>
      </c>
      <c r="B12" s="53" t="s">
        <v>104</v>
      </c>
      <c r="C12" s="54">
        <v>3500</v>
      </c>
      <c r="D12" s="54">
        <v>3500</v>
      </c>
      <c r="E12" s="24" t="s">
        <v>9</v>
      </c>
      <c r="F12" s="53" t="s">
        <v>201</v>
      </c>
      <c r="G12" s="54">
        <v>3500</v>
      </c>
      <c r="H12" s="37" t="str">
        <f t="shared" si="0"/>
        <v>ร้านสนุกครื่องเย็น</v>
      </c>
      <c r="I12" s="54">
        <v>3500</v>
      </c>
      <c r="J12" s="24" t="s">
        <v>10</v>
      </c>
      <c r="K12" s="26" t="s">
        <v>266</v>
      </c>
      <c r="L12" s="39">
        <v>45790</v>
      </c>
    </row>
    <row r="13" spans="1:12" x14ac:dyDescent="0.35">
      <c r="A13" s="34">
        <v>8</v>
      </c>
      <c r="B13" s="37" t="s">
        <v>80</v>
      </c>
      <c r="C13" s="44">
        <v>1300</v>
      </c>
      <c r="D13" s="44">
        <v>1300</v>
      </c>
      <c r="E13" s="24" t="s">
        <v>9</v>
      </c>
      <c r="F13" s="37" t="s">
        <v>187</v>
      </c>
      <c r="G13" s="44">
        <v>1300</v>
      </c>
      <c r="H13" s="37" t="str">
        <f t="shared" si="0"/>
        <v>ร้าน โชคจิตลัดดา</v>
      </c>
      <c r="I13" s="44">
        <v>1300</v>
      </c>
      <c r="J13" s="24" t="s">
        <v>10</v>
      </c>
      <c r="K13" s="26" t="s">
        <v>268</v>
      </c>
      <c r="L13" s="39">
        <v>45790</v>
      </c>
    </row>
    <row r="14" spans="1:12" x14ac:dyDescent="0.35">
      <c r="A14" s="34">
        <v>9</v>
      </c>
      <c r="B14" s="37" t="s">
        <v>65</v>
      </c>
      <c r="C14" s="44">
        <v>47600</v>
      </c>
      <c r="D14" s="44">
        <v>47600</v>
      </c>
      <c r="E14" s="24" t="s">
        <v>9</v>
      </c>
      <c r="F14" s="37" t="s">
        <v>204</v>
      </c>
      <c r="G14" s="44">
        <v>47600</v>
      </c>
      <c r="H14" s="37" t="str">
        <f t="shared" si="0"/>
        <v>ร้านทีอาร์การค้า</v>
      </c>
      <c r="I14" s="44">
        <v>47600</v>
      </c>
      <c r="J14" s="24" t="s">
        <v>10</v>
      </c>
      <c r="K14" s="25">
        <v>680514196299</v>
      </c>
      <c r="L14" s="39">
        <v>45792</v>
      </c>
    </row>
    <row r="15" spans="1:12" ht="36" x14ac:dyDescent="0.35">
      <c r="A15" s="34">
        <v>10</v>
      </c>
      <c r="B15" s="37" t="s">
        <v>63</v>
      </c>
      <c r="C15" s="44">
        <v>18000</v>
      </c>
      <c r="D15" s="44">
        <v>18000</v>
      </c>
      <c r="E15" s="24" t="s">
        <v>9</v>
      </c>
      <c r="F15" s="37" t="s">
        <v>185</v>
      </c>
      <c r="G15" s="44">
        <v>18000</v>
      </c>
      <c r="H15" s="37" t="str">
        <f t="shared" si="0"/>
        <v>ห้างหุ้นส่วนจำกัด เจริญกิจ2019</v>
      </c>
      <c r="I15" s="44">
        <v>18000</v>
      </c>
      <c r="J15" s="24" t="s">
        <v>10</v>
      </c>
      <c r="K15" s="25">
        <v>680514199618</v>
      </c>
      <c r="L15" s="39">
        <v>45792</v>
      </c>
    </row>
    <row r="16" spans="1:12" ht="54" x14ac:dyDescent="0.35">
      <c r="A16" s="34">
        <v>11</v>
      </c>
      <c r="B16" s="53" t="s">
        <v>105</v>
      </c>
      <c r="C16" s="54">
        <v>65000</v>
      </c>
      <c r="D16" s="54">
        <v>65000</v>
      </c>
      <c r="E16" s="24" t="s">
        <v>9</v>
      </c>
      <c r="F16" s="53" t="s">
        <v>176</v>
      </c>
      <c r="G16" s="54">
        <v>65000</v>
      </c>
      <c r="H16" s="37" t="str">
        <f t="shared" si="0"/>
        <v>นายปัญญา ปานจันดี</v>
      </c>
      <c r="I16" s="54">
        <v>65000</v>
      </c>
      <c r="J16" s="24" t="s">
        <v>10</v>
      </c>
      <c r="K16" s="25">
        <v>680514193345</v>
      </c>
      <c r="L16" s="39">
        <v>45792</v>
      </c>
    </row>
    <row r="17" spans="1:12" x14ac:dyDescent="0.35">
      <c r="A17" s="34">
        <v>12</v>
      </c>
      <c r="B17" s="53" t="s">
        <v>102</v>
      </c>
      <c r="C17" s="54">
        <v>800</v>
      </c>
      <c r="D17" s="54">
        <v>800</v>
      </c>
      <c r="E17" s="24" t="s">
        <v>9</v>
      </c>
      <c r="F17" s="53" t="s">
        <v>201</v>
      </c>
      <c r="G17" s="54">
        <v>800</v>
      </c>
      <c r="H17" s="37" t="str">
        <f t="shared" si="0"/>
        <v>ร้านสนุกครื่องเย็น</v>
      </c>
      <c r="I17" s="54">
        <v>800</v>
      </c>
      <c r="J17" s="24" t="s">
        <v>10</v>
      </c>
      <c r="K17" s="26" t="s">
        <v>269</v>
      </c>
      <c r="L17" s="39">
        <v>45793</v>
      </c>
    </row>
    <row r="18" spans="1:12" ht="36" x14ac:dyDescent="0.35">
      <c r="A18" s="34">
        <v>13</v>
      </c>
      <c r="B18" s="53" t="s">
        <v>106</v>
      </c>
      <c r="C18" s="54">
        <v>8000</v>
      </c>
      <c r="D18" s="54">
        <v>8000</v>
      </c>
      <c r="E18" s="24" t="s">
        <v>9</v>
      </c>
      <c r="F18" s="53" t="s">
        <v>202</v>
      </c>
      <c r="G18" s="54">
        <v>8000</v>
      </c>
      <c r="H18" s="37" t="str">
        <f t="shared" si="0"/>
        <v>ร้าน กุดเรือคำ อิงค์เจ็ท</v>
      </c>
      <c r="I18" s="54">
        <v>8000</v>
      </c>
      <c r="J18" s="24" t="s">
        <v>10</v>
      </c>
      <c r="K18" s="25">
        <v>680514281408</v>
      </c>
      <c r="L18" s="39">
        <v>45796</v>
      </c>
    </row>
    <row r="19" spans="1:12" x14ac:dyDescent="0.35">
      <c r="A19" s="34">
        <v>14</v>
      </c>
      <c r="B19" s="37" t="s">
        <v>107</v>
      </c>
      <c r="C19" s="44">
        <v>4016</v>
      </c>
      <c r="D19" s="44">
        <v>4016</v>
      </c>
      <c r="E19" s="24" t="s">
        <v>9</v>
      </c>
      <c r="F19" s="37" t="s">
        <v>155</v>
      </c>
      <c r="G19" s="44">
        <v>4016</v>
      </c>
      <c r="H19" s="37" t="str">
        <f t="shared" si="0"/>
        <v>ส.เจริญทรัพย์วัสดุก่อสร้าง</v>
      </c>
      <c r="I19" s="44">
        <v>4016</v>
      </c>
      <c r="J19" s="24" t="s">
        <v>10</v>
      </c>
      <c r="K19" s="26" t="s">
        <v>270</v>
      </c>
      <c r="L19" s="39">
        <v>45797</v>
      </c>
    </row>
    <row r="20" spans="1:12" ht="36" x14ac:dyDescent="0.35">
      <c r="A20" s="34">
        <v>15</v>
      </c>
      <c r="B20" s="53" t="s">
        <v>123</v>
      </c>
      <c r="C20" s="54">
        <v>780000</v>
      </c>
      <c r="D20" s="54">
        <v>809051.67</v>
      </c>
      <c r="E20" s="24" t="s">
        <v>16</v>
      </c>
      <c r="F20" s="53" t="s">
        <v>208</v>
      </c>
      <c r="G20" s="54">
        <v>780000</v>
      </c>
      <c r="H20" s="37" t="str">
        <f t="shared" si="0"/>
        <v>บุษบา ค้าวัสดุก่อสร้าง</v>
      </c>
      <c r="I20" s="54">
        <v>779000</v>
      </c>
      <c r="J20" s="24" t="s">
        <v>10</v>
      </c>
      <c r="K20" s="25">
        <v>680522024210</v>
      </c>
      <c r="L20" s="39">
        <v>45806</v>
      </c>
    </row>
    <row r="21" spans="1:12" ht="54" x14ac:dyDescent="0.35">
      <c r="A21" s="34">
        <v>16</v>
      </c>
      <c r="B21" s="37" t="s">
        <v>65</v>
      </c>
      <c r="C21" s="44">
        <v>20988</v>
      </c>
      <c r="D21" s="44">
        <v>20988</v>
      </c>
      <c r="E21" s="24" t="s">
        <v>9</v>
      </c>
      <c r="F21" s="37" t="s">
        <v>185</v>
      </c>
      <c r="G21" s="44">
        <v>20988</v>
      </c>
      <c r="H21" s="37" t="str">
        <f t="shared" si="0"/>
        <v>ห้างหุ้นส่วนจำกัด เจริญกิจ2019</v>
      </c>
      <c r="I21" s="44">
        <v>20988</v>
      </c>
      <c r="J21" s="24" t="s">
        <v>10</v>
      </c>
      <c r="K21" s="29" t="s">
        <v>271</v>
      </c>
      <c r="L21" s="39">
        <v>45807</v>
      </c>
    </row>
    <row r="22" spans="1:12" ht="36" x14ac:dyDescent="0.35">
      <c r="A22" s="34">
        <v>17</v>
      </c>
      <c r="B22" s="37" t="s">
        <v>38</v>
      </c>
      <c r="C22" s="44">
        <v>40000</v>
      </c>
      <c r="D22" s="44">
        <v>40000</v>
      </c>
      <c r="E22" s="24" t="s">
        <v>9</v>
      </c>
      <c r="F22" s="37" t="s">
        <v>162</v>
      </c>
      <c r="G22" s="44">
        <v>40000</v>
      </c>
      <c r="H22" s="37" t="str">
        <f t="shared" si="0"/>
        <v>นางสาวกาญจนาภร์ ฤทธิ์สยอง</v>
      </c>
      <c r="I22" s="44">
        <v>40000</v>
      </c>
      <c r="J22" s="24" t="s">
        <v>10</v>
      </c>
      <c r="K22" s="26" t="s">
        <v>272</v>
      </c>
      <c r="L22" s="39">
        <v>45807</v>
      </c>
    </row>
    <row r="23" spans="1:12" x14ac:dyDescent="0.35">
      <c r="A23" s="34">
        <v>18</v>
      </c>
      <c r="B23" s="37" t="s">
        <v>37</v>
      </c>
      <c r="C23" s="44">
        <v>32000</v>
      </c>
      <c r="D23" s="44">
        <v>32000</v>
      </c>
      <c r="E23" s="24" t="s">
        <v>9</v>
      </c>
      <c r="F23" s="37" t="s">
        <v>160</v>
      </c>
      <c r="G23" s="44">
        <v>32000</v>
      </c>
      <c r="H23" s="37" t="str">
        <f t="shared" si="0"/>
        <v>นางสาวชิดชนก ฮาดดา</v>
      </c>
      <c r="I23" s="44">
        <v>32000</v>
      </c>
      <c r="J23" s="24" t="s">
        <v>10</v>
      </c>
      <c r="K23" s="26" t="s">
        <v>273</v>
      </c>
      <c r="L23" s="39">
        <v>45807</v>
      </c>
    </row>
    <row r="24" spans="1:12" x14ac:dyDescent="0.35">
      <c r="A24" s="34">
        <v>19</v>
      </c>
      <c r="B24" s="37" t="s">
        <v>37</v>
      </c>
      <c r="C24" s="44">
        <v>32000</v>
      </c>
      <c r="D24" s="44">
        <v>32000</v>
      </c>
      <c r="E24" s="24" t="s">
        <v>9</v>
      </c>
      <c r="F24" s="37" t="s">
        <v>161</v>
      </c>
      <c r="G24" s="44">
        <v>32000</v>
      </c>
      <c r="H24" s="37" t="str">
        <f t="shared" si="0"/>
        <v>นางสาววนิดา ยาลัย</v>
      </c>
      <c r="I24" s="44">
        <v>32000</v>
      </c>
      <c r="J24" s="24" t="s">
        <v>10</v>
      </c>
      <c r="K24" s="26" t="s">
        <v>274</v>
      </c>
      <c r="L24" s="39">
        <v>45807</v>
      </c>
    </row>
    <row r="25" spans="1:12" x14ac:dyDescent="0.35">
      <c r="A25" s="34">
        <v>20</v>
      </c>
      <c r="B25" s="37" t="s">
        <v>39</v>
      </c>
      <c r="C25" s="43">
        <v>40000</v>
      </c>
      <c r="D25" s="43">
        <v>40000</v>
      </c>
      <c r="E25" s="24" t="s">
        <v>9</v>
      </c>
      <c r="F25" s="37" t="s">
        <v>163</v>
      </c>
      <c r="G25" s="43">
        <v>40000</v>
      </c>
      <c r="H25" s="37" t="str">
        <f t="shared" si="0"/>
        <v>นางสาวนริสา สมทอง</v>
      </c>
      <c r="I25" s="43">
        <v>40000</v>
      </c>
      <c r="J25" s="24" t="s">
        <v>10</v>
      </c>
      <c r="K25" s="26" t="s">
        <v>275</v>
      </c>
      <c r="L25" s="39">
        <v>45807</v>
      </c>
    </row>
    <row r="26" spans="1:12" x14ac:dyDescent="0.35">
      <c r="A26" s="34">
        <v>21</v>
      </c>
      <c r="B26" s="37" t="s">
        <v>40</v>
      </c>
      <c r="C26" s="43">
        <v>32000</v>
      </c>
      <c r="D26" s="43">
        <v>32000</v>
      </c>
      <c r="E26" s="24" t="s">
        <v>9</v>
      </c>
      <c r="F26" s="37" t="s">
        <v>164</v>
      </c>
      <c r="G26" s="43">
        <v>32000</v>
      </c>
      <c r="H26" s="37" t="str">
        <f t="shared" si="0"/>
        <v>นางสาวประพิศ คุณาคม</v>
      </c>
      <c r="I26" s="43">
        <v>32000</v>
      </c>
      <c r="J26" s="24" t="s">
        <v>10</v>
      </c>
      <c r="K26" s="26" t="s">
        <v>267</v>
      </c>
      <c r="L26" s="39">
        <v>45807</v>
      </c>
    </row>
    <row r="27" spans="1:12" x14ac:dyDescent="0.35">
      <c r="A27" s="34">
        <v>22</v>
      </c>
      <c r="B27" s="37" t="s">
        <v>42</v>
      </c>
      <c r="C27" s="43">
        <v>32000</v>
      </c>
      <c r="D27" s="43">
        <v>32000</v>
      </c>
      <c r="E27" s="24" t="s">
        <v>9</v>
      </c>
      <c r="F27" s="37" t="s">
        <v>166</v>
      </c>
      <c r="G27" s="43">
        <v>32000</v>
      </c>
      <c r="H27" s="37" t="str">
        <f t="shared" si="0"/>
        <v>นางสาวพรเพ็ชร ศรีษะผา</v>
      </c>
      <c r="I27" s="43">
        <v>32000</v>
      </c>
      <c r="J27" s="24" t="s">
        <v>10</v>
      </c>
      <c r="K27" s="26" t="s">
        <v>276</v>
      </c>
      <c r="L27" s="39">
        <v>45807</v>
      </c>
    </row>
    <row r="28" spans="1:12" x14ac:dyDescent="0.35">
      <c r="A28" s="34">
        <v>23</v>
      </c>
      <c r="B28" s="37" t="s">
        <v>41</v>
      </c>
      <c r="C28" s="43">
        <v>32000</v>
      </c>
      <c r="D28" s="43">
        <v>32000</v>
      </c>
      <c r="E28" s="24" t="s">
        <v>9</v>
      </c>
      <c r="F28" s="37" t="s">
        <v>165</v>
      </c>
      <c r="G28" s="43">
        <v>32000</v>
      </c>
      <c r="H28" s="37" t="str">
        <f t="shared" si="0"/>
        <v>นางสาวนริศรา โพธิ์ศรี</v>
      </c>
      <c r="I28" s="43">
        <v>32000</v>
      </c>
      <c r="J28" s="24" t="s">
        <v>10</v>
      </c>
      <c r="K28" s="26" t="s">
        <v>277</v>
      </c>
      <c r="L28" s="39">
        <v>45807</v>
      </c>
    </row>
    <row r="29" spans="1:12" x14ac:dyDescent="0.35">
      <c r="A29" s="34">
        <v>24</v>
      </c>
      <c r="B29" s="37" t="s">
        <v>36</v>
      </c>
      <c r="C29" s="43">
        <v>32000</v>
      </c>
      <c r="D29" s="43">
        <v>32000</v>
      </c>
      <c r="E29" s="24" t="s">
        <v>9</v>
      </c>
      <c r="F29" s="37" t="s">
        <v>167</v>
      </c>
      <c r="G29" s="43">
        <v>32000</v>
      </c>
      <c r="H29" s="37" t="str">
        <f t="shared" si="0"/>
        <v>นางสาวปนัดดา ไตรพิมพ์</v>
      </c>
      <c r="I29" s="43">
        <v>32000</v>
      </c>
      <c r="J29" s="24" t="s">
        <v>10</v>
      </c>
      <c r="K29" s="26" t="s">
        <v>278</v>
      </c>
      <c r="L29" s="39">
        <v>45807</v>
      </c>
    </row>
    <row r="30" spans="1:12" x14ac:dyDescent="0.35">
      <c r="A30" s="34">
        <v>25</v>
      </c>
      <c r="B30" s="37" t="s">
        <v>43</v>
      </c>
      <c r="C30" s="43">
        <v>36000</v>
      </c>
      <c r="D30" s="43">
        <v>36000</v>
      </c>
      <c r="E30" s="24" t="s">
        <v>9</v>
      </c>
      <c r="F30" s="37" t="s">
        <v>168</v>
      </c>
      <c r="G30" s="43">
        <v>36000</v>
      </c>
      <c r="H30" s="37" t="str">
        <f t="shared" si="0"/>
        <v>นายบุญทัน มูลลี</v>
      </c>
      <c r="I30" s="43">
        <v>36000</v>
      </c>
      <c r="J30" s="24" t="s">
        <v>10</v>
      </c>
      <c r="K30" s="26" t="s">
        <v>279</v>
      </c>
      <c r="L30" s="39">
        <v>45807</v>
      </c>
    </row>
    <row r="31" spans="1:12" x14ac:dyDescent="0.35">
      <c r="A31" s="34">
        <v>26</v>
      </c>
      <c r="B31" s="37" t="s">
        <v>44</v>
      </c>
      <c r="C31" s="43">
        <v>32000</v>
      </c>
      <c r="D31" s="43">
        <v>32000</v>
      </c>
      <c r="E31" s="24" t="s">
        <v>9</v>
      </c>
      <c r="F31" s="37" t="s">
        <v>171</v>
      </c>
      <c r="G31" s="43">
        <v>32000</v>
      </c>
      <c r="H31" s="37" t="str">
        <f t="shared" si="0"/>
        <v>นายสุทธิศักดิ์ สีหานาม</v>
      </c>
      <c r="I31" s="43">
        <v>32000</v>
      </c>
      <c r="J31" s="24" t="s">
        <v>10</v>
      </c>
      <c r="K31" s="26" t="s">
        <v>280</v>
      </c>
      <c r="L31" s="39">
        <v>45807</v>
      </c>
    </row>
    <row r="32" spans="1:12" x14ac:dyDescent="0.35">
      <c r="A32" s="34">
        <v>27</v>
      </c>
      <c r="B32" s="37" t="s">
        <v>44</v>
      </c>
      <c r="C32" s="44">
        <v>32000</v>
      </c>
      <c r="D32" s="44">
        <v>32000</v>
      </c>
      <c r="E32" s="24" t="s">
        <v>9</v>
      </c>
      <c r="F32" s="37" t="s">
        <v>170</v>
      </c>
      <c r="G32" s="44">
        <v>32000</v>
      </c>
      <c r="H32" s="37" t="str">
        <f t="shared" si="0"/>
        <v>นายพัดติกร วิณโรจน์</v>
      </c>
      <c r="I32" s="44">
        <v>32000</v>
      </c>
      <c r="J32" s="24" t="s">
        <v>10</v>
      </c>
      <c r="K32" s="26" t="s">
        <v>281</v>
      </c>
      <c r="L32" s="39">
        <v>45807</v>
      </c>
    </row>
    <row r="33" spans="1:12" x14ac:dyDescent="0.35">
      <c r="A33" s="34">
        <v>28</v>
      </c>
      <c r="B33" s="37" t="s">
        <v>44</v>
      </c>
      <c r="C33" s="43">
        <v>32000</v>
      </c>
      <c r="D33" s="43">
        <v>32000</v>
      </c>
      <c r="E33" s="24" t="s">
        <v>9</v>
      </c>
      <c r="F33" s="37" t="s">
        <v>169</v>
      </c>
      <c r="G33" s="43">
        <v>32000</v>
      </c>
      <c r="H33" s="37" t="str">
        <f t="shared" si="0"/>
        <v>นายสมคิด บุษบงค์</v>
      </c>
      <c r="I33" s="43">
        <v>32000</v>
      </c>
      <c r="J33" s="24" t="s">
        <v>10</v>
      </c>
      <c r="K33" s="26" t="s">
        <v>282</v>
      </c>
      <c r="L33" s="39">
        <v>45807</v>
      </c>
    </row>
    <row r="34" spans="1:12" ht="36" x14ac:dyDescent="0.35">
      <c r="A34" s="34">
        <v>29</v>
      </c>
      <c r="B34" s="37" t="s">
        <v>45</v>
      </c>
      <c r="C34" s="43">
        <v>32000</v>
      </c>
      <c r="D34" s="43">
        <v>32000</v>
      </c>
      <c r="E34" s="24" t="s">
        <v>9</v>
      </c>
      <c r="F34" s="37" t="s">
        <v>172</v>
      </c>
      <c r="G34" s="43">
        <v>32000</v>
      </c>
      <c r="H34" s="37" t="str">
        <f t="shared" si="0"/>
        <v>นายวัฒนา เขียวเทพ</v>
      </c>
      <c r="I34" s="43">
        <v>32000</v>
      </c>
      <c r="J34" s="24" t="s">
        <v>10</v>
      </c>
      <c r="K34" s="26" t="s">
        <v>283</v>
      </c>
      <c r="L34" s="39">
        <v>45807</v>
      </c>
    </row>
    <row r="35" spans="1:12" ht="36" x14ac:dyDescent="0.35">
      <c r="A35" s="34">
        <v>30</v>
      </c>
      <c r="B35" s="53" t="s">
        <v>125</v>
      </c>
      <c r="C35" s="54">
        <v>28190</v>
      </c>
      <c r="D35" s="54">
        <v>28190</v>
      </c>
      <c r="E35" s="24" t="s">
        <v>9</v>
      </c>
      <c r="F35" s="53" t="s">
        <v>185</v>
      </c>
      <c r="G35" s="54">
        <v>28190</v>
      </c>
      <c r="H35" s="37" t="str">
        <f t="shared" si="0"/>
        <v>ห้างหุ้นส่วนจำกัด เจริญกิจ2019</v>
      </c>
      <c r="I35" s="54">
        <v>28190</v>
      </c>
      <c r="J35" s="24" t="s">
        <v>10</v>
      </c>
      <c r="K35" s="25">
        <v>680614088340</v>
      </c>
      <c r="L35" s="63">
        <v>244134</v>
      </c>
    </row>
    <row r="36" spans="1:12" ht="38.25" customHeight="1" x14ac:dyDescent="0.35">
      <c r="A36" s="2"/>
      <c r="B36" s="19" t="s">
        <v>290</v>
      </c>
      <c r="C36" s="20">
        <f>SUM(C6:C35)</f>
        <v>1847472</v>
      </c>
      <c r="D36" s="21">
        <f>SUM(D6:D35)</f>
        <v>1882672.4300000002</v>
      </c>
      <c r="E36" s="22"/>
      <c r="F36" s="20"/>
      <c r="G36" s="23">
        <f>SUM(G6:G35)</f>
        <v>1847472</v>
      </c>
      <c r="H36" s="24"/>
      <c r="I36" s="23">
        <f>SUM(I6:I35)</f>
        <v>1844472</v>
      </c>
      <c r="J36" s="24"/>
      <c r="K36" s="24"/>
      <c r="L36" s="24"/>
    </row>
    <row r="37" spans="1:12" x14ac:dyDescent="0.35">
      <c r="D37" s="66"/>
      <c r="E37" s="66"/>
    </row>
    <row r="38" spans="1:12" x14ac:dyDescent="0.35">
      <c r="D38" s="11"/>
      <c r="E38" s="11"/>
    </row>
  </sheetData>
  <mergeCells count="7">
    <mergeCell ref="D37:E37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507E1-C6E0-4F6C-893C-4BE454392E1D}">
  <dimension ref="A1:L20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299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ht="36" x14ac:dyDescent="0.35">
      <c r="A6" s="34">
        <v>1</v>
      </c>
      <c r="B6" s="53" t="s">
        <v>126</v>
      </c>
      <c r="C6" s="54">
        <v>124500</v>
      </c>
      <c r="D6" s="54">
        <v>124500</v>
      </c>
      <c r="E6" s="24" t="s">
        <v>9</v>
      </c>
      <c r="F6" s="53" t="s">
        <v>210</v>
      </c>
      <c r="G6" s="54">
        <v>124500</v>
      </c>
      <c r="H6" s="37" t="str">
        <f t="shared" ref="H6:H17" si="0">F6</f>
        <v>บริษัท กรีนโอโซน 2020 จำกัด</v>
      </c>
      <c r="I6" s="54">
        <v>124500</v>
      </c>
      <c r="J6" s="24" t="s">
        <v>10</v>
      </c>
      <c r="K6" s="25">
        <v>680614090339</v>
      </c>
      <c r="L6" s="63">
        <v>244140</v>
      </c>
    </row>
    <row r="7" spans="1:12" x14ac:dyDescent="0.35">
      <c r="A7" s="34">
        <v>2</v>
      </c>
      <c r="B7" s="53" t="s">
        <v>127</v>
      </c>
      <c r="C7" s="54">
        <v>10000</v>
      </c>
      <c r="D7" s="54">
        <v>10000</v>
      </c>
      <c r="E7" s="24" t="s">
        <v>9</v>
      </c>
      <c r="F7" s="53" t="s">
        <v>178</v>
      </c>
      <c r="G7" s="54">
        <v>10000</v>
      </c>
      <c r="H7" s="37" t="str">
        <f t="shared" si="0"/>
        <v>ร้านส.รุ่งเรือง</v>
      </c>
      <c r="I7" s="54">
        <v>10000</v>
      </c>
      <c r="J7" s="24" t="s">
        <v>10</v>
      </c>
      <c r="K7" s="25">
        <v>680614104822</v>
      </c>
      <c r="L7" s="63">
        <v>244140</v>
      </c>
    </row>
    <row r="8" spans="1:12" x14ac:dyDescent="0.35">
      <c r="A8" s="34">
        <v>3</v>
      </c>
      <c r="B8" s="53" t="s">
        <v>128</v>
      </c>
      <c r="C8" s="54">
        <v>13450</v>
      </c>
      <c r="D8" s="54">
        <v>13450</v>
      </c>
      <c r="E8" s="24" t="s">
        <v>9</v>
      </c>
      <c r="F8" s="53" t="s">
        <v>177</v>
      </c>
      <c r="G8" s="54">
        <v>13450</v>
      </c>
      <c r="H8" s="37" t="str">
        <f t="shared" si="0"/>
        <v>ร้าน ช.แสง การช่าง</v>
      </c>
      <c r="I8" s="54">
        <v>13450</v>
      </c>
      <c r="J8" s="24" t="s">
        <v>10</v>
      </c>
      <c r="K8" s="25">
        <v>680614148418</v>
      </c>
      <c r="L8" s="63">
        <v>244144</v>
      </c>
    </row>
    <row r="9" spans="1:12" ht="54" x14ac:dyDescent="0.35">
      <c r="A9" s="34">
        <v>4</v>
      </c>
      <c r="B9" s="58" t="s">
        <v>129</v>
      </c>
      <c r="C9" s="44">
        <v>89400</v>
      </c>
      <c r="D9" s="44">
        <v>89400</v>
      </c>
      <c r="E9" s="24" t="s">
        <v>9</v>
      </c>
      <c r="F9" s="58" t="s">
        <v>178</v>
      </c>
      <c r="G9" s="44">
        <v>89400</v>
      </c>
      <c r="H9" s="37" t="str">
        <f t="shared" si="0"/>
        <v>ร้านส.รุ่งเรือง</v>
      </c>
      <c r="I9" s="44">
        <v>89400</v>
      </c>
      <c r="J9" s="24" t="s">
        <v>10</v>
      </c>
      <c r="K9" s="25">
        <v>680614205773</v>
      </c>
      <c r="L9" s="63">
        <v>244145</v>
      </c>
    </row>
    <row r="10" spans="1:12" ht="72" x14ac:dyDescent="0.35">
      <c r="A10" s="34">
        <v>5</v>
      </c>
      <c r="B10" s="53" t="s">
        <v>124</v>
      </c>
      <c r="C10" s="54">
        <v>489000</v>
      </c>
      <c r="D10" s="54">
        <v>487232.01</v>
      </c>
      <c r="E10" s="24" t="s">
        <v>9</v>
      </c>
      <c r="F10" s="53" t="s">
        <v>209</v>
      </c>
      <c r="G10" s="54">
        <v>489000</v>
      </c>
      <c r="H10" s="37" t="str">
        <f t="shared" si="0"/>
        <v>ร้าน  ส.เจริญทรัพย์วัสดุก่อสร้าง</v>
      </c>
      <c r="I10" s="54">
        <v>487000</v>
      </c>
      <c r="J10" s="24" t="s">
        <v>10</v>
      </c>
      <c r="K10" s="25">
        <v>680622008390</v>
      </c>
      <c r="L10" s="63">
        <v>244147</v>
      </c>
    </row>
    <row r="11" spans="1:12" ht="36" x14ac:dyDescent="0.35">
      <c r="A11" s="34">
        <v>6</v>
      </c>
      <c r="B11" s="37" t="s">
        <v>116</v>
      </c>
      <c r="C11" s="43">
        <v>15000</v>
      </c>
      <c r="D11" s="43">
        <v>15000</v>
      </c>
      <c r="E11" s="24" t="s">
        <v>9</v>
      </c>
      <c r="F11" s="37" t="s">
        <v>205</v>
      </c>
      <c r="G11" s="43">
        <v>15000</v>
      </c>
      <c r="H11" s="37" t="str">
        <f t="shared" si="0"/>
        <v>นางสาววิไลลักษณ์ ฮาบเมืองซอง</v>
      </c>
      <c r="I11" s="43">
        <v>15000</v>
      </c>
      <c r="J11" s="24" t="s">
        <v>10</v>
      </c>
      <c r="K11" s="26" t="s">
        <v>284</v>
      </c>
      <c r="L11" s="39">
        <v>45824</v>
      </c>
    </row>
    <row r="12" spans="1:12" ht="72" x14ac:dyDescent="0.35">
      <c r="A12" s="34">
        <v>7</v>
      </c>
      <c r="B12" s="37" t="s">
        <v>131</v>
      </c>
      <c r="C12" s="44">
        <v>260000</v>
      </c>
      <c r="D12" s="44">
        <v>285206.58</v>
      </c>
      <c r="E12" s="24" t="s">
        <v>9</v>
      </c>
      <c r="F12" s="37" t="s">
        <v>207</v>
      </c>
      <c r="G12" s="44">
        <v>260000</v>
      </c>
      <c r="H12" s="37" t="str">
        <f>F12</f>
        <v>ห้างหุ้นส่วนจำกัด รุ่งเจริญก่อสร้าง 999</v>
      </c>
      <c r="I12" s="44">
        <v>258000</v>
      </c>
      <c r="J12" s="24" t="s">
        <v>10</v>
      </c>
      <c r="K12" s="25">
        <v>680622014456</v>
      </c>
      <c r="L12" s="63">
        <v>244153</v>
      </c>
    </row>
    <row r="13" spans="1:12" ht="36" x14ac:dyDescent="0.35">
      <c r="A13" s="34">
        <v>8</v>
      </c>
      <c r="B13" s="58" t="s">
        <v>130</v>
      </c>
      <c r="C13" s="44">
        <v>34400</v>
      </c>
      <c r="D13" s="44">
        <v>34400</v>
      </c>
      <c r="E13" s="24" t="s">
        <v>9</v>
      </c>
      <c r="F13" s="58" t="s">
        <v>209</v>
      </c>
      <c r="G13" s="44">
        <v>34400</v>
      </c>
      <c r="H13" s="37" t="str">
        <f t="shared" si="0"/>
        <v>ร้าน  ส.เจริญทรัพย์วัสดุก่อสร้าง</v>
      </c>
      <c r="I13" s="44">
        <v>34400</v>
      </c>
      <c r="J13" s="24" t="s">
        <v>10</v>
      </c>
      <c r="K13" s="25">
        <v>680614394053</v>
      </c>
      <c r="L13" s="63">
        <v>244155</v>
      </c>
    </row>
    <row r="14" spans="1:12" ht="36" x14ac:dyDescent="0.35">
      <c r="A14" s="34">
        <v>9</v>
      </c>
      <c r="B14" s="37" t="s">
        <v>61</v>
      </c>
      <c r="C14" s="44">
        <v>48015</v>
      </c>
      <c r="D14" s="44">
        <v>48015</v>
      </c>
      <c r="E14" s="24" t="s">
        <v>9</v>
      </c>
      <c r="F14" s="37" t="s">
        <v>209</v>
      </c>
      <c r="G14" s="44">
        <v>48015</v>
      </c>
      <c r="H14" s="37" t="str">
        <f t="shared" si="0"/>
        <v>ร้าน  ส.เจริญทรัพย์วัสดุก่อสร้าง</v>
      </c>
      <c r="I14" s="44">
        <v>48015</v>
      </c>
      <c r="J14" s="24" t="s">
        <v>10</v>
      </c>
      <c r="K14" s="25">
        <v>680614420651</v>
      </c>
      <c r="L14" s="63">
        <v>244155</v>
      </c>
    </row>
    <row r="15" spans="1:12" x14ac:dyDescent="0.35">
      <c r="A15" s="34">
        <v>10</v>
      </c>
      <c r="B15" s="37" t="s">
        <v>59</v>
      </c>
      <c r="C15" s="43">
        <v>542</v>
      </c>
      <c r="D15" s="43">
        <v>542</v>
      </c>
      <c r="E15" s="24" t="s">
        <v>9</v>
      </c>
      <c r="F15" s="37" t="s">
        <v>211</v>
      </c>
      <c r="G15" s="43">
        <v>542</v>
      </c>
      <c r="H15" s="37" t="str">
        <f t="shared" si="0"/>
        <v xml:space="preserve">ร้านพาโชค 2 </v>
      </c>
      <c r="I15" s="43">
        <v>542</v>
      </c>
      <c r="J15" s="24" t="s">
        <v>10</v>
      </c>
      <c r="K15" s="26" t="s">
        <v>285</v>
      </c>
      <c r="L15" s="63">
        <v>244155</v>
      </c>
    </row>
    <row r="16" spans="1:12" x14ac:dyDescent="0.35">
      <c r="A16" s="34">
        <v>11</v>
      </c>
      <c r="B16" s="37" t="s">
        <v>133</v>
      </c>
      <c r="C16" s="44">
        <v>24000</v>
      </c>
      <c r="D16" s="44">
        <v>24000</v>
      </c>
      <c r="E16" s="24" t="s">
        <v>9</v>
      </c>
      <c r="F16" s="37" t="s">
        <v>212</v>
      </c>
      <c r="G16" s="44">
        <v>24000</v>
      </c>
      <c r="H16" s="37" t="str">
        <f t="shared" si="0"/>
        <v>นายนิคม ฉิมเกิด</v>
      </c>
      <c r="I16" s="44">
        <v>24000</v>
      </c>
      <c r="J16" s="24" t="s">
        <v>10</v>
      </c>
      <c r="K16" s="26" t="s">
        <v>287</v>
      </c>
      <c r="L16" s="63">
        <v>244165</v>
      </c>
    </row>
    <row r="17" spans="1:12" x14ac:dyDescent="0.35">
      <c r="A17" s="34">
        <v>12</v>
      </c>
      <c r="B17" s="37" t="s">
        <v>78</v>
      </c>
      <c r="C17" s="44">
        <v>1400</v>
      </c>
      <c r="D17" s="44">
        <v>1400</v>
      </c>
      <c r="E17" s="24" t="s">
        <v>9</v>
      </c>
      <c r="F17" s="37" t="s">
        <v>213</v>
      </c>
      <c r="G17" s="44">
        <v>1400</v>
      </c>
      <c r="H17" s="37" t="str">
        <f t="shared" si="0"/>
        <v>ร้านภูมิใจเซอร์วิส</v>
      </c>
      <c r="I17" s="44">
        <v>1400</v>
      </c>
      <c r="J17" s="24" t="s">
        <v>10</v>
      </c>
      <c r="K17" s="26" t="s">
        <v>286</v>
      </c>
      <c r="L17" s="63">
        <v>244165</v>
      </c>
    </row>
    <row r="18" spans="1:12" ht="38.25" customHeight="1" x14ac:dyDescent="0.35">
      <c r="A18" s="2"/>
      <c r="B18" s="19" t="s">
        <v>290</v>
      </c>
      <c r="C18" s="20">
        <f>SUM(C6:C17)</f>
        <v>1109707</v>
      </c>
      <c r="D18" s="21">
        <f>SUM(D6:D17)</f>
        <v>1133145.5900000001</v>
      </c>
      <c r="E18" s="22"/>
      <c r="F18" s="20"/>
      <c r="G18" s="23">
        <f>SUM(G6:G17)</f>
        <v>1109707</v>
      </c>
      <c r="H18" s="24"/>
      <c r="I18" s="23">
        <f>SUM(I6:I17)</f>
        <v>1105707</v>
      </c>
      <c r="J18" s="24"/>
      <c r="K18" s="24"/>
      <c r="L18" s="24"/>
    </row>
    <row r="19" spans="1:12" x14ac:dyDescent="0.35">
      <c r="D19" s="66"/>
      <c r="E19" s="66"/>
    </row>
    <row r="20" spans="1:12" x14ac:dyDescent="0.35">
      <c r="D20" s="11"/>
      <c r="E20" s="11"/>
    </row>
  </sheetData>
  <mergeCells count="7">
    <mergeCell ref="D19:E19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568D-885C-47B5-A07A-42DD596C9877}">
  <dimension ref="A1:L20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300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ht="36" x14ac:dyDescent="0.35">
      <c r="A6" s="34">
        <v>1</v>
      </c>
      <c r="B6" s="37" t="s">
        <v>136</v>
      </c>
      <c r="C6" s="43">
        <v>13275</v>
      </c>
      <c r="D6" s="43">
        <v>13275</v>
      </c>
      <c r="E6" s="24" t="s">
        <v>9</v>
      </c>
      <c r="F6" s="37" t="s">
        <v>185</v>
      </c>
      <c r="G6" s="43">
        <v>13275</v>
      </c>
      <c r="H6" s="37" t="str">
        <f t="shared" ref="H6:H17" si="0">F6</f>
        <v>ห้างหุ้นส่วนจำกัด เจริญกิจ2019</v>
      </c>
      <c r="I6" s="43">
        <v>13275</v>
      </c>
      <c r="J6" s="24" t="s">
        <v>10</v>
      </c>
      <c r="K6" s="25">
        <v>680714159372</v>
      </c>
      <c r="L6" s="63">
        <v>244168</v>
      </c>
    </row>
    <row r="7" spans="1:12" ht="36" x14ac:dyDescent="0.35">
      <c r="A7" s="34">
        <v>2</v>
      </c>
      <c r="B7" s="37" t="s">
        <v>132</v>
      </c>
      <c r="C7" s="43">
        <v>17550</v>
      </c>
      <c r="D7" s="43">
        <v>17550</v>
      </c>
      <c r="E7" s="24" t="s">
        <v>9</v>
      </c>
      <c r="F7" s="37" t="s">
        <v>181</v>
      </c>
      <c r="G7" s="43">
        <v>17550</v>
      </c>
      <c r="H7" s="37" t="str">
        <f t="shared" si="0"/>
        <v>ร้านสุริยนต์การค้า</v>
      </c>
      <c r="I7" s="43">
        <v>17550</v>
      </c>
      <c r="J7" s="24" t="s">
        <v>10</v>
      </c>
      <c r="K7" s="25">
        <v>680714180771</v>
      </c>
      <c r="L7" s="63">
        <v>244169</v>
      </c>
    </row>
    <row r="8" spans="1:12" ht="36" x14ac:dyDescent="0.35">
      <c r="A8" s="34">
        <v>3</v>
      </c>
      <c r="B8" s="37" t="s">
        <v>137</v>
      </c>
      <c r="C8" s="44">
        <v>21500</v>
      </c>
      <c r="D8" s="44">
        <v>21500</v>
      </c>
      <c r="E8" s="24" t="s">
        <v>9</v>
      </c>
      <c r="F8" s="37" t="s">
        <v>188</v>
      </c>
      <c r="G8" s="44">
        <v>21500</v>
      </c>
      <c r="H8" s="37" t="str">
        <f t="shared" si="0"/>
        <v>ร้านสนุกเครื่องเย็น</v>
      </c>
      <c r="I8" s="44">
        <v>21500</v>
      </c>
      <c r="J8" s="24" t="s">
        <v>10</v>
      </c>
      <c r="K8" s="25">
        <v>680714175774</v>
      </c>
      <c r="L8" s="63">
        <v>244174</v>
      </c>
    </row>
    <row r="9" spans="1:12" x14ac:dyDescent="0.35">
      <c r="A9" s="34">
        <v>4</v>
      </c>
      <c r="B9" s="37" t="s">
        <v>138</v>
      </c>
      <c r="C9" s="44">
        <v>40750</v>
      </c>
      <c r="D9" s="44">
        <v>40750</v>
      </c>
      <c r="E9" s="24" t="s">
        <v>9</v>
      </c>
      <c r="F9" s="37" t="s">
        <v>215</v>
      </c>
      <c r="G9" s="44">
        <v>40750</v>
      </c>
      <c r="H9" s="37" t="str">
        <f t="shared" si="0"/>
        <v>ร้านพ่อสว่างสังฆภัณฑ์</v>
      </c>
      <c r="I9" s="44">
        <v>40750</v>
      </c>
      <c r="J9" s="24" t="s">
        <v>10</v>
      </c>
      <c r="K9" s="25">
        <v>680714229731</v>
      </c>
      <c r="L9" s="63">
        <v>244174</v>
      </c>
    </row>
    <row r="10" spans="1:12" ht="36" x14ac:dyDescent="0.35">
      <c r="A10" s="34">
        <v>5</v>
      </c>
      <c r="B10" s="37" t="s">
        <v>139</v>
      </c>
      <c r="C10" s="44">
        <v>13000</v>
      </c>
      <c r="D10" s="44">
        <v>13000</v>
      </c>
      <c r="E10" s="24" t="s">
        <v>9</v>
      </c>
      <c r="F10" s="37" t="s">
        <v>185</v>
      </c>
      <c r="G10" s="44">
        <v>13000</v>
      </c>
      <c r="H10" s="37" t="str">
        <f t="shared" si="0"/>
        <v>ห้างหุ้นส่วนจำกัด เจริญกิจ2019</v>
      </c>
      <c r="I10" s="44">
        <v>13000</v>
      </c>
      <c r="J10" s="24" t="s">
        <v>10</v>
      </c>
      <c r="K10" s="25">
        <v>680714280874</v>
      </c>
      <c r="L10" s="63">
        <v>244174</v>
      </c>
    </row>
    <row r="11" spans="1:12" ht="72" x14ac:dyDescent="0.35">
      <c r="A11" s="34">
        <v>6</v>
      </c>
      <c r="B11" s="37" t="s">
        <v>140</v>
      </c>
      <c r="C11" s="44">
        <v>26000</v>
      </c>
      <c r="D11" s="44">
        <v>287796.3</v>
      </c>
      <c r="E11" s="24" t="s">
        <v>9</v>
      </c>
      <c r="F11" s="37" t="s">
        <v>26</v>
      </c>
      <c r="G11" s="44">
        <v>26000</v>
      </c>
      <c r="H11" s="37" t="str">
        <f t="shared" si="0"/>
        <v>บริษัท ส.ทรัพย์เพิ่มพูน วัสดุก่อสร้าง จำกัด</v>
      </c>
      <c r="I11" s="44">
        <v>258000</v>
      </c>
      <c r="J11" s="24" t="s">
        <v>10</v>
      </c>
      <c r="K11" s="25">
        <v>680722007503</v>
      </c>
      <c r="L11" s="63">
        <v>244174</v>
      </c>
    </row>
    <row r="12" spans="1:12" ht="72" x14ac:dyDescent="0.35">
      <c r="A12" s="34">
        <v>7</v>
      </c>
      <c r="B12" s="37" t="s">
        <v>141</v>
      </c>
      <c r="C12" s="44">
        <v>26000</v>
      </c>
      <c r="D12" s="44">
        <v>287796.3</v>
      </c>
      <c r="E12" s="24" t="s">
        <v>9</v>
      </c>
      <c r="F12" s="37" t="s">
        <v>26</v>
      </c>
      <c r="G12" s="44">
        <v>26000</v>
      </c>
      <c r="H12" s="37" t="str">
        <f t="shared" si="0"/>
        <v>บริษัท ส.ทรัพย์เพิ่มพูน วัสดุก่อสร้าง จำกัด</v>
      </c>
      <c r="I12" s="44">
        <v>258000</v>
      </c>
      <c r="J12" s="24" t="s">
        <v>10</v>
      </c>
      <c r="K12" s="25">
        <v>680722013843</v>
      </c>
      <c r="L12" s="63">
        <v>244182</v>
      </c>
    </row>
    <row r="13" spans="1:12" ht="36" x14ac:dyDescent="0.35">
      <c r="A13" s="34">
        <v>8</v>
      </c>
      <c r="B13" s="37" t="s">
        <v>134</v>
      </c>
      <c r="C13" s="44">
        <v>2950</v>
      </c>
      <c r="D13" s="44">
        <v>2950</v>
      </c>
      <c r="E13" s="24" t="s">
        <v>9</v>
      </c>
      <c r="F13" s="37" t="s">
        <v>214</v>
      </c>
      <c r="G13" s="44">
        <v>2950</v>
      </c>
      <c r="H13" s="37" t="str">
        <f t="shared" si="0"/>
        <v>ร้านไอทีโมบาย</v>
      </c>
      <c r="I13" s="44">
        <v>2950</v>
      </c>
      <c r="J13" s="24" t="s">
        <v>10</v>
      </c>
      <c r="K13" s="26" t="s">
        <v>288</v>
      </c>
      <c r="L13" s="63">
        <v>244183</v>
      </c>
    </row>
    <row r="14" spans="1:12" x14ac:dyDescent="0.35">
      <c r="A14" s="34">
        <v>9</v>
      </c>
      <c r="B14" s="37" t="s">
        <v>135</v>
      </c>
      <c r="C14" s="43">
        <v>414</v>
      </c>
      <c r="D14" s="43">
        <v>414</v>
      </c>
      <c r="E14" s="24" t="s">
        <v>9</v>
      </c>
      <c r="F14" s="37" t="s">
        <v>211</v>
      </c>
      <c r="G14" s="43">
        <v>414</v>
      </c>
      <c r="H14" s="37" t="str">
        <f t="shared" si="0"/>
        <v xml:space="preserve">ร้านพาโชค 2 </v>
      </c>
      <c r="I14" s="43">
        <v>414</v>
      </c>
      <c r="J14" s="24" t="s">
        <v>10</v>
      </c>
      <c r="K14" s="26" t="s">
        <v>289</v>
      </c>
      <c r="L14" s="63">
        <v>244187</v>
      </c>
    </row>
    <row r="15" spans="1:12" ht="90" x14ac:dyDescent="0.35">
      <c r="A15" s="34">
        <v>10</v>
      </c>
      <c r="B15" s="37" t="s">
        <v>142</v>
      </c>
      <c r="C15" s="44">
        <v>26000</v>
      </c>
      <c r="D15" s="44">
        <v>286003.88</v>
      </c>
      <c r="E15" s="24" t="s">
        <v>9</v>
      </c>
      <c r="F15" s="37" t="s">
        <v>216</v>
      </c>
      <c r="G15" s="44">
        <v>26000</v>
      </c>
      <c r="H15" s="37" t="str">
        <f t="shared" si="0"/>
        <v>พัฒนาการโยธา</v>
      </c>
      <c r="I15" s="44">
        <v>258000</v>
      </c>
      <c r="J15" s="24" t="s">
        <v>10</v>
      </c>
      <c r="K15" s="25">
        <v>680722022451</v>
      </c>
      <c r="L15" s="63">
        <v>244189</v>
      </c>
    </row>
    <row r="16" spans="1:12" ht="144" x14ac:dyDescent="0.35">
      <c r="A16" s="34">
        <v>11</v>
      </c>
      <c r="B16" s="37" t="s">
        <v>152</v>
      </c>
      <c r="C16" s="43">
        <v>8333000</v>
      </c>
      <c r="D16" s="43">
        <v>9548252.0099999998</v>
      </c>
      <c r="E16" s="24" t="s">
        <v>154</v>
      </c>
      <c r="F16" s="37" t="s">
        <v>156</v>
      </c>
      <c r="G16" s="43">
        <v>8333000</v>
      </c>
      <c r="H16" s="37" t="str">
        <f t="shared" si="0"/>
        <v>ห้างหุ้นส่วนจำกัด เดชา คอนสตรัคชั่น</v>
      </c>
      <c r="I16" s="43">
        <v>8330000</v>
      </c>
      <c r="J16" s="24" t="s">
        <v>10</v>
      </c>
      <c r="K16" s="25">
        <v>680822004826</v>
      </c>
      <c r="L16" s="39">
        <v>45867</v>
      </c>
    </row>
    <row r="17" spans="1:12" ht="36" x14ac:dyDescent="0.35">
      <c r="A17" s="34">
        <v>12</v>
      </c>
      <c r="B17" s="37" t="s">
        <v>143</v>
      </c>
      <c r="C17" s="43">
        <v>17300</v>
      </c>
      <c r="D17" s="43">
        <v>17300</v>
      </c>
      <c r="E17" s="24" t="s">
        <v>9</v>
      </c>
      <c r="F17" s="37" t="s">
        <v>217</v>
      </c>
      <c r="G17" s="43">
        <v>17300</v>
      </c>
      <c r="H17" s="37" t="str">
        <f t="shared" si="0"/>
        <v>ร้าน บ.เจริญยนต์</v>
      </c>
      <c r="I17" s="43">
        <v>17300</v>
      </c>
      <c r="J17" s="24" t="s">
        <v>10</v>
      </c>
      <c r="K17" s="25">
        <v>680814075976</v>
      </c>
      <c r="L17" s="63">
        <v>244196</v>
      </c>
    </row>
    <row r="18" spans="1:12" ht="38.25" customHeight="1" x14ac:dyDescent="0.35">
      <c r="A18" s="2"/>
      <c r="B18" s="19" t="s">
        <v>290</v>
      </c>
      <c r="C18" s="20">
        <f>SUM(C6:C17)</f>
        <v>8537739</v>
      </c>
      <c r="D18" s="21">
        <f>SUM(D6:D17)</f>
        <v>10536587.49</v>
      </c>
      <c r="E18" s="22"/>
      <c r="F18" s="20"/>
      <c r="G18" s="23">
        <f>SUM(G6:G17)</f>
        <v>8537739</v>
      </c>
      <c r="H18" s="24"/>
      <c r="I18" s="23">
        <f>SUM(I6:I17)</f>
        <v>9230739</v>
      </c>
      <c r="J18" s="24"/>
      <c r="K18" s="24"/>
      <c r="L18" s="24"/>
    </row>
    <row r="19" spans="1:12" x14ac:dyDescent="0.35">
      <c r="D19" s="66"/>
      <c r="E19" s="66"/>
    </row>
    <row r="20" spans="1:12" x14ac:dyDescent="0.35">
      <c r="D20" s="11"/>
      <c r="E20" s="11"/>
    </row>
  </sheetData>
  <mergeCells count="7">
    <mergeCell ref="D19:E19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D69FB-2C5B-49D1-AE33-B737E0840A93}">
  <dimension ref="A1:L18"/>
  <sheetViews>
    <sheetView view="pageBreakPreview" zoomScale="88" zoomScaleNormal="70" zoomScaleSheetLayoutView="88" workbookViewId="0">
      <selection activeCell="A3" sqref="A3:L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301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ht="36" x14ac:dyDescent="0.35">
      <c r="A6" s="34">
        <v>1</v>
      </c>
      <c r="B6" s="37" t="s">
        <v>144</v>
      </c>
      <c r="C6" s="43">
        <v>20000</v>
      </c>
      <c r="D6" s="43">
        <v>20000</v>
      </c>
      <c r="E6" s="24" t="s">
        <v>9</v>
      </c>
      <c r="F6" s="37" t="s">
        <v>196</v>
      </c>
      <c r="G6" s="43">
        <v>20000</v>
      </c>
      <c r="H6" s="37" t="str">
        <f t="shared" ref="H6:H15" si="0">F6</f>
        <v>ห้างหุ้นส่วนจำกัด บุตรอินทร์</v>
      </c>
      <c r="I6" s="43">
        <v>20000</v>
      </c>
      <c r="J6" s="24" t="s">
        <v>10</v>
      </c>
      <c r="K6" s="25">
        <v>680814338313</v>
      </c>
      <c r="L6" s="64">
        <v>45883</v>
      </c>
    </row>
    <row r="7" spans="1:12" ht="54" x14ac:dyDescent="0.35">
      <c r="A7" s="34">
        <v>2</v>
      </c>
      <c r="B7" s="37" t="s">
        <v>145</v>
      </c>
      <c r="C7" s="43">
        <v>12060</v>
      </c>
      <c r="D7" s="43">
        <v>12060</v>
      </c>
      <c r="E7" s="24" t="s">
        <v>9</v>
      </c>
      <c r="F7" s="37" t="s">
        <v>193</v>
      </c>
      <c r="G7" s="43">
        <v>12060</v>
      </c>
      <c r="H7" s="37" t="str">
        <f t="shared" si="0"/>
        <v xml:space="preserve"> ร้านส.รุ่งเรือง</v>
      </c>
      <c r="I7" s="43">
        <v>12060</v>
      </c>
      <c r="J7" s="24" t="s">
        <v>10</v>
      </c>
      <c r="K7" s="25">
        <v>680814494499</v>
      </c>
      <c r="L7" s="64">
        <v>45889</v>
      </c>
    </row>
    <row r="8" spans="1:12" ht="36" x14ac:dyDescent="0.35">
      <c r="A8" s="34">
        <v>3</v>
      </c>
      <c r="B8" s="37" t="s">
        <v>125</v>
      </c>
      <c r="C8" s="43">
        <v>26700</v>
      </c>
      <c r="D8" s="43">
        <v>26700</v>
      </c>
      <c r="E8" s="24" t="s">
        <v>9</v>
      </c>
      <c r="F8" s="37" t="s">
        <v>185</v>
      </c>
      <c r="G8" s="43">
        <v>26700</v>
      </c>
      <c r="H8" s="37" t="str">
        <f t="shared" si="0"/>
        <v>ห้างหุ้นส่วนจำกัด เจริญกิจ2019</v>
      </c>
      <c r="I8" s="43">
        <v>26700</v>
      </c>
      <c r="J8" s="24" t="s">
        <v>10</v>
      </c>
      <c r="K8" s="25">
        <v>680814496414</v>
      </c>
      <c r="L8" s="64">
        <v>45889</v>
      </c>
    </row>
    <row r="9" spans="1:12" ht="36" x14ac:dyDescent="0.35">
      <c r="A9" s="34">
        <v>4</v>
      </c>
      <c r="B9" s="37" t="s">
        <v>99</v>
      </c>
      <c r="C9" s="43">
        <v>20051</v>
      </c>
      <c r="D9" s="43">
        <v>20051</v>
      </c>
      <c r="E9" s="24" t="s">
        <v>9</v>
      </c>
      <c r="F9" s="37" t="s">
        <v>185</v>
      </c>
      <c r="G9" s="43">
        <v>20051</v>
      </c>
      <c r="H9" s="37" t="str">
        <f t="shared" si="0"/>
        <v>ห้างหุ้นส่วนจำกัด เจริญกิจ2019</v>
      </c>
      <c r="I9" s="43">
        <v>20051</v>
      </c>
      <c r="J9" s="24" t="s">
        <v>10</v>
      </c>
      <c r="K9" s="25">
        <v>680814578959</v>
      </c>
      <c r="L9" s="64">
        <v>45889</v>
      </c>
    </row>
    <row r="10" spans="1:12" ht="36" x14ac:dyDescent="0.35">
      <c r="A10" s="34">
        <v>5</v>
      </c>
      <c r="B10" s="37" t="s">
        <v>146</v>
      </c>
      <c r="C10" s="43">
        <v>19545</v>
      </c>
      <c r="D10" s="43">
        <v>19545</v>
      </c>
      <c r="E10" s="24" t="s">
        <v>9</v>
      </c>
      <c r="F10" s="37" t="s">
        <v>185</v>
      </c>
      <c r="G10" s="43">
        <v>19545</v>
      </c>
      <c r="H10" s="37" t="str">
        <f t="shared" si="0"/>
        <v>ห้างหุ้นส่วนจำกัด เจริญกิจ2019</v>
      </c>
      <c r="I10" s="43">
        <v>19545</v>
      </c>
      <c r="J10" s="24" t="s">
        <v>10</v>
      </c>
      <c r="K10" s="25">
        <v>680814531609</v>
      </c>
      <c r="L10" s="64">
        <v>45889</v>
      </c>
    </row>
    <row r="11" spans="1:12" ht="36" x14ac:dyDescent="0.35">
      <c r="A11" s="34">
        <v>6</v>
      </c>
      <c r="B11" s="58" t="s">
        <v>149</v>
      </c>
      <c r="C11" s="44">
        <v>124000</v>
      </c>
      <c r="D11" s="44">
        <v>124667.02</v>
      </c>
      <c r="E11" s="24" t="s">
        <v>9</v>
      </c>
      <c r="F11" s="58" t="s">
        <v>209</v>
      </c>
      <c r="G11" s="44">
        <v>124000</v>
      </c>
      <c r="H11" s="37" t="str">
        <f t="shared" si="0"/>
        <v>ร้าน  ส.เจริญทรัพย์วัสดุก่อสร้าง</v>
      </c>
      <c r="I11" s="44">
        <v>123500</v>
      </c>
      <c r="J11" s="57" t="s">
        <v>10</v>
      </c>
      <c r="K11" s="25">
        <v>680822018210</v>
      </c>
      <c r="L11" s="64">
        <v>45889</v>
      </c>
    </row>
    <row r="12" spans="1:12" ht="36" x14ac:dyDescent="0.35">
      <c r="A12" s="34">
        <v>7</v>
      </c>
      <c r="B12" s="37" t="s">
        <v>150</v>
      </c>
      <c r="C12" s="43">
        <v>674000</v>
      </c>
      <c r="D12" s="43">
        <v>752312.22</v>
      </c>
      <c r="E12" s="24" t="s">
        <v>154</v>
      </c>
      <c r="F12" s="37" t="s">
        <v>218</v>
      </c>
      <c r="G12" s="43">
        <v>674000</v>
      </c>
      <c r="H12" s="37" t="str">
        <f t="shared" si="0"/>
        <v>ห้างหุ้นส่วนจำกัด คิงส์คอบร้าโกลด์</v>
      </c>
      <c r="I12" s="43">
        <v>570000</v>
      </c>
      <c r="J12" s="24" t="s">
        <v>10</v>
      </c>
      <c r="K12" s="25">
        <v>680822011419</v>
      </c>
      <c r="L12" s="64">
        <v>45889</v>
      </c>
    </row>
    <row r="13" spans="1:12" ht="54" x14ac:dyDescent="0.35">
      <c r="A13" s="34">
        <v>8</v>
      </c>
      <c r="B13" s="37" t="s">
        <v>151</v>
      </c>
      <c r="C13" s="43">
        <v>1382000</v>
      </c>
      <c r="D13" s="43">
        <v>1560570.56</v>
      </c>
      <c r="E13" s="24" t="s">
        <v>154</v>
      </c>
      <c r="F13" s="37" t="s">
        <v>218</v>
      </c>
      <c r="G13" s="43">
        <v>1382000</v>
      </c>
      <c r="H13" s="37" t="str">
        <f t="shared" si="0"/>
        <v>ห้างหุ้นส่วนจำกัด คิงส์คอบร้าโกลด์</v>
      </c>
      <c r="I13" s="43">
        <v>1100000</v>
      </c>
      <c r="J13" s="24" t="s">
        <v>10</v>
      </c>
      <c r="K13" s="25">
        <v>680822011494</v>
      </c>
      <c r="L13" s="64">
        <v>45889</v>
      </c>
    </row>
    <row r="14" spans="1:12" ht="36" x14ac:dyDescent="0.35">
      <c r="A14" s="34">
        <v>9</v>
      </c>
      <c r="B14" s="37" t="s">
        <v>147</v>
      </c>
      <c r="C14" s="43">
        <v>4500</v>
      </c>
      <c r="D14" s="43">
        <v>4500</v>
      </c>
      <c r="E14" s="24" t="s">
        <v>9</v>
      </c>
      <c r="F14" s="37" t="s">
        <v>185</v>
      </c>
      <c r="G14" s="43">
        <v>4500</v>
      </c>
      <c r="H14" s="37" t="str">
        <f t="shared" si="0"/>
        <v>ห้างหุ้นส่วนจำกัด เจริญกิจ2019</v>
      </c>
      <c r="I14" s="43">
        <v>4500</v>
      </c>
      <c r="J14" s="24" t="s">
        <v>10</v>
      </c>
      <c r="K14" s="26" t="s">
        <v>267</v>
      </c>
      <c r="L14" s="64">
        <v>45896</v>
      </c>
    </row>
    <row r="15" spans="1:12" x14ac:dyDescent="0.35">
      <c r="A15" s="34">
        <v>10</v>
      </c>
      <c r="B15" s="35" t="s">
        <v>148</v>
      </c>
      <c r="C15" s="36">
        <v>11300</v>
      </c>
      <c r="D15" s="36">
        <v>11300</v>
      </c>
      <c r="E15" s="24" t="s">
        <v>9</v>
      </c>
      <c r="F15" s="35" t="s">
        <v>196</v>
      </c>
      <c r="G15" s="36">
        <v>11300</v>
      </c>
      <c r="H15" s="37" t="str">
        <f t="shared" si="0"/>
        <v>ห้างหุ้นส่วนจำกัด บุตรอินทร์</v>
      </c>
      <c r="I15" s="36">
        <v>11300</v>
      </c>
      <c r="J15" s="38" t="s">
        <v>10</v>
      </c>
      <c r="K15" s="25">
        <v>680914038681</v>
      </c>
      <c r="L15" s="64">
        <v>45896</v>
      </c>
    </row>
    <row r="16" spans="1:12" ht="38.25" customHeight="1" x14ac:dyDescent="0.35">
      <c r="A16" s="2"/>
      <c r="B16" s="19" t="s">
        <v>290</v>
      </c>
      <c r="C16" s="20">
        <f>SUM(C6:C15)</f>
        <v>2294156</v>
      </c>
      <c r="D16" s="21">
        <f>SUM(D6:D15)</f>
        <v>2551705.7999999998</v>
      </c>
      <c r="E16" s="22"/>
      <c r="F16" s="20"/>
      <c r="G16" s="23">
        <f>SUM(G6:G15)</f>
        <v>2294156</v>
      </c>
      <c r="H16" s="24"/>
      <c r="I16" s="23">
        <f>SUM(I6:I15)</f>
        <v>1907656</v>
      </c>
      <c r="J16" s="24"/>
      <c r="K16" s="24"/>
      <c r="L16" s="24"/>
    </row>
    <row r="17" spans="4:5" x14ac:dyDescent="0.35">
      <c r="D17" s="66"/>
      <c r="E17" s="66"/>
    </row>
    <row r="18" spans="4:5" x14ac:dyDescent="0.35">
      <c r="D18" s="11"/>
      <c r="E18" s="11"/>
    </row>
  </sheetData>
  <mergeCells count="7">
    <mergeCell ref="D17:E17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589C-7949-4FAC-AF9F-9BCA97F889EE}">
  <dimension ref="A1:L11"/>
  <sheetViews>
    <sheetView view="pageBreakPreview" zoomScale="88" zoomScaleNormal="70" zoomScaleSheetLayoutView="88" workbookViewId="0">
      <selection activeCell="A3" sqref="A3:XFD3"/>
    </sheetView>
  </sheetViews>
  <sheetFormatPr defaultColWidth="8.59765625" defaultRowHeight="18" x14ac:dyDescent="0.35"/>
  <cols>
    <col min="1" max="1" width="5.5" style="1" bestFit="1" customWidth="1"/>
    <col min="2" max="2" width="38.09765625" style="1" bestFit="1" customWidth="1"/>
    <col min="3" max="3" width="14.09765625" style="1" bestFit="1" customWidth="1"/>
    <col min="4" max="4" width="14.59765625" style="1" bestFit="1" customWidth="1"/>
    <col min="5" max="5" width="18.19921875" style="1" bestFit="1" customWidth="1"/>
    <col min="6" max="6" width="23.5" style="1" customWidth="1"/>
    <col min="7" max="7" width="14.69921875" style="1" customWidth="1"/>
    <col min="8" max="8" width="19.09765625" style="1" customWidth="1"/>
    <col min="9" max="9" width="15.09765625" style="1" customWidth="1"/>
    <col min="10" max="10" width="20" style="1" bestFit="1" customWidth="1"/>
    <col min="11" max="11" width="20.59765625" style="1" bestFit="1" customWidth="1"/>
    <col min="12" max="12" width="18.09765625" style="1" customWidth="1"/>
    <col min="13" max="16384" width="8.59765625" style="1"/>
  </cols>
  <sheetData>
    <row r="1" spans="1:12" x14ac:dyDescent="0.3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5">
      <c r="A2" s="66" t="s">
        <v>291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35">
      <c r="A3" s="67" t="s">
        <v>302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s="18" customFormat="1" x14ac:dyDescent="0.35">
      <c r="A4" s="14" t="s">
        <v>0</v>
      </c>
      <c r="B4" s="15" t="s">
        <v>1</v>
      </c>
      <c r="C4" s="16" t="s">
        <v>3</v>
      </c>
      <c r="D4" s="15" t="s">
        <v>2</v>
      </c>
      <c r="E4" s="16" t="s">
        <v>4</v>
      </c>
      <c r="F4" s="68" t="s">
        <v>5</v>
      </c>
      <c r="G4" s="68"/>
      <c r="H4" s="68" t="s">
        <v>7</v>
      </c>
      <c r="I4" s="68"/>
      <c r="J4" s="17" t="s">
        <v>6</v>
      </c>
      <c r="K4" s="68" t="s">
        <v>8</v>
      </c>
      <c r="L4" s="69"/>
    </row>
    <row r="5" spans="1:12" s="18" customFormat="1" x14ac:dyDescent="0.35">
      <c r="A5" s="30"/>
      <c r="B5" s="31"/>
      <c r="C5" s="32"/>
      <c r="D5" s="31"/>
      <c r="E5" s="32"/>
      <c r="F5" s="33"/>
      <c r="G5" s="33"/>
      <c r="H5" s="33"/>
      <c r="I5" s="33"/>
      <c r="J5" s="32"/>
      <c r="K5" s="33"/>
      <c r="L5" s="33"/>
    </row>
    <row r="6" spans="1:12" x14ac:dyDescent="0.35">
      <c r="A6" s="34">
        <v>1</v>
      </c>
      <c r="B6" s="37" t="s">
        <v>54</v>
      </c>
      <c r="C6" s="44">
        <v>28020</v>
      </c>
      <c r="D6" s="44">
        <v>28020</v>
      </c>
      <c r="E6" s="24" t="s">
        <v>9</v>
      </c>
      <c r="F6" s="37" t="s">
        <v>181</v>
      </c>
      <c r="G6" s="44">
        <v>28020</v>
      </c>
      <c r="H6" s="37" t="s">
        <v>181</v>
      </c>
      <c r="I6" s="44">
        <v>28020</v>
      </c>
      <c r="J6" s="24" t="s">
        <v>10</v>
      </c>
      <c r="K6" s="25">
        <v>671014088471</v>
      </c>
      <c r="L6" s="39">
        <v>45907</v>
      </c>
    </row>
    <row r="7" spans="1:12" x14ac:dyDescent="0.35">
      <c r="A7" s="34">
        <v>2</v>
      </c>
      <c r="B7" s="37" t="s">
        <v>54</v>
      </c>
      <c r="C7" s="44">
        <v>28020</v>
      </c>
      <c r="D7" s="44">
        <v>28020</v>
      </c>
      <c r="E7" s="24" t="s">
        <v>9</v>
      </c>
      <c r="F7" s="37" t="s">
        <v>181</v>
      </c>
      <c r="G7" s="44">
        <v>28020</v>
      </c>
      <c r="H7" s="37" t="str">
        <f t="shared" ref="H7:H8" si="0">F7</f>
        <v>ร้านสุริยนต์การค้า</v>
      </c>
      <c r="I7" s="44">
        <v>28020</v>
      </c>
      <c r="J7" s="24" t="s">
        <v>10</v>
      </c>
      <c r="K7" s="25">
        <v>671014088471</v>
      </c>
      <c r="L7" s="39">
        <v>45907</v>
      </c>
    </row>
    <row r="8" spans="1:12" x14ac:dyDescent="0.35">
      <c r="A8" s="34">
        <v>3</v>
      </c>
      <c r="B8" s="37" t="s">
        <v>55</v>
      </c>
      <c r="C8" s="44">
        <v>85745</v>
      </c>
      <c r="D8" s="44">
        <v>85745</v>
      </c>
      <c r="E8" s="24" t="s">
        <v>9</v>
      </c>
      <c r="F8" s="37" t="s">
        <v>155</v>
      </c>
      <c r="G8" s="44">
        <v>85745</v>
      </c>
      <c r="H8" s="37" t="str">
        <f t="shared" si="0"/>
        <v>ส.เจริญทรัพย์วัสดุก่อสร้าง</v>
      </c>
      <c r="I8" s="44">
        <v>85745</v>
      </c>
      <c r="J8" s="24" t="s">
        <v>10</v>
      </c>
      <c r="K8" s="25">
        <v>671014103212</v>
      </c>
      <c r="L8" s="39">
        <v>45908</v>
      </c>
    </row>
    <row r="9" spans="1:12" ht="38.25" customHeight="1" x14ac:dyDescent="0.35">
      <c r="A9" s="2"/>
      <c r="B9" s="19" t="s">
        <v>290</v>
      </c>
      <c r="C9" s="20">
        <f>SUM(C6:C8)</f>
        <v>141785</v>
      </c>
      <c r="D9" s="21">
        <f>SUM(D6:D8)</f>
        <v>141785</v>
      </c>
      <c r="E9" s="22"/>
      <c r="F9" s="20"/>
      <c r="G9" s="23">
        <f>SUM(G6:G8)</f>
        <v>141785</v>
      </c>
      <c r="H9" s="24"/>
      <c r="I9" s="23">
        <f>SUM(I6:I8)</f>
        <v>141785</v>
      </c>
      <c r="J9" s="24"/>
      <c r="K9" s="24"/>
      <c r="L9" s="24"/>
    </row>
    <row r="10" spans="1:12" x14ac:dyDescent="0.35">
      <c r="D10" s="66"/>
      <c r="E10" s="66"/>
    </row>
    <row r="11" spans="1:12" x14ac:dyDescent="0.35">
      <c r="D11" s="11"/>
      <c r="E11" s="11"/>
    </row>
  </sheetData>
  <mergeCells count="7">
    <mergeCell ref="D10:E10"/>
    <mergeCell ref="A1:L1"/>
    <mergeCell ref="A2:L2"/>
    <mergeCell ref="A3:L3"/>
    <mergeCell ref="F4:G4"/>
    <mergeCell ref="H4:I4"/>
    <mergeCell ref="K4:L4"/>
  </mergeCells>
  <pageMargins left="0.39370078740157483" right="0" top="0.74803149606299213" bottom="0.74803149606299213" header="0.31496062992125984" footer="0.31496062992125984"/>
  <pageSetup paperSize="9" scale="60" orientation="landscape" copies="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0423-7112-40D3-AA1B-DE5A46B90CE7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26</vt:i4>
      </vt:variant>
    </vt:vector>
  </HeadingPairs>
  <TitlesOfParts>
    <vt:vector size="41" baseType="lpstr">
      <vt:lpstr>Sheet1</vt:lpstr>
      <vt:lpstr>งบประมาณ พ.ศ.2568</vt:lpstr>
      <vt:lpstr>ตุลาคม</vt:lpstr>
      <vt:lpstr>พฤสจิกายน</vt:lpstr>
      <vt:lpstr>ธันวาคม</vt:lpstr>
      <vt:lpstr>มกราคม</vt:lpstr>
      <vt:lpstr>กุมภาพันธ์</vt:lpstr>
      <vt:lpstr>มีนาคม</vt:lpstr>
      <vt:lpstr>เมษายน</vt:lpstr>
      <vt:lpstr>พฤษภาคม</vt:lpstr>
      <vt:lpstr>มิถุนายน</vt:lpstr>
      <vt:lpstr>กรกฎาคม</vt:lpstr>
      <vt:lpstr>สิงหาคม</vt:lpstr>
      <vt:lpstr>กันยายน</vt:lpstr>
      <vt:lpstr>Sheet3</vt:lpstr>
      <vt:lpstr>Sheet1!Print_Area</vt:lpstr>
      <vt:lpstr>กรกฎาคม!Print_Area</vt:lpstr>
      <vt:lpstr>กันยายน!Print_Area</vt:lpstr>
      <vt:lpstr>กุมภาพันธ์!Print_Area</vt:lpstr>
      <vt:lpstr>ตุลาคม!Print_Area</vt:lpstr>
      <vt:lpstr>ธันวาคม!Print_Area</vt:lpstr>
      <vt:lpstr>พฤษภาคม!Print_Area</vt:lpstr>
      <vt:lpstr>พฤสจิกายน!Print_Area</vt:lpstr>
      <vt:lpstr>มกราคม!Print_Area</vt:lpstr>
      <vt:lpstr>มิถุนายน!Print_Area</vt:lpstr>
      <vt:lpstr>มีนาคม!Print_Area</vt:lpstr>
      <vt:lpstr>เมษายน!Print_Area</vt:lpstr>
      <vt:lpstr>สิงหาคม!Print_Area</vt:lpstr>
      <vt:lpstr>Sheet1!Print_Titles</vt:lpstr>
      <vt:lpstr>กรกฎาคม!Print_Titles</vt:lpstr>
      <vt:lpstr>กันยายน!Print_Titles</vt:lpstr>
      <vt:lpstr>กุมภาพันธ์!Print_Titles</vt:lpstr>
      <vt:lpstr>ตุลาคม!Print_Titles</vt:lpstr>
      <vt:lpstr>ธันวาคม!Print_Titles</vt:lpstr>
      <vt:lpstr>พฤษภาคม!Print_Titles</vt:lpstr>
      <vt:lpstr>พฤสจิกายน!Print_Titles</vt:lpstr>
      <vt:lpstr>มกราคม!Print_Titles</vt:lpstr>
      <vt:lpstr>มิถุนายน!Print_Titles</vt:lpstr>
      <vt:lpstr>มีนาคม!Print_Titles</vt:lpstr>
      <vt:lpstr>เมษายน!Print_Titles</vt:lpstr>
      <vt:lpstr>สิงหาคม!Print_Titles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</dc:creator>
  <cp:lastModifiedBy>Egerng Pj</cp:lastModifiedBy>
  <cp:lastPrinted>2026-06-11T05:51:12Z</cp:lastPrinted>
  <dcterms:created xsi:type="dcterms:W3CDTF">2015-06-05T18:19:34Z</dcterms:created>
  <dcterms:modified xsi:type="dcterms:W3CDTF">2026-06-11T05:51:27Z</dcterms:modified>
</cp:coreProperties>
</file>